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shared\Cross Reference\Publication\2026\August 2026\Top Ranking Lists\"/>
    </mc:Choice>
  </mc:AlternateContent>
  <xr:revisionPtr revIDLastSave="0" documentId="8_{3C5977C0-F27E-47A7-8C5A-8D0F52CE4452}" xr6:coauthVersionLast="47" xr6:coauthVersionMax="47" xr10:uidLastSave="{00000000-0000-0000-0000-000000000000}"/>
  <bookViews>
    <workbookView xWindow="-120" yWindow="-120" windowWidth="29040" windowHeight="17520" firstSheet="4" activeTab="4" xr2:uid="{00000000-000D-0000-FFFF-FFFF00000000}"/>
  </bookViews>
  <sheets>
    <sheet name="Net Merit A sires" sheetId="1" r:id="rId1"/>
    <sheet name="Sheet3" sheetId="5" r:id="rId2"/>
    <sheet name="Sheet1" sheetId="2" r:id="rId3"/>
    <sheet name="Sheet2" sheetId="3" r:id="rId4"/>
    <sheet name="Top 200" sheetId="4" r:id="rId5"/>
  </sheets>
  <definedNames>
    <definedName name="_xlnm.Print_Area" localSheetId="4">'Top 200'!$A$1:$F$203</definedName>
    <definedName name="_xlnm.Print_Titles" localSheetId="4">'Top 200'!$1:$3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03" i="4" l="1"/>
  <c r="A202" i="4"/>
  <c r="A201" i="4"/>
  <c r="A200" i="4"/>
  <c r="A199" i="4"/>
  <c r="A198" i="4"/>
  <c r="A197" i="4"/>
  <c r="A196" i="4"/>
  <c r="A195" i="4"/>
  <c r="A194" i="4"/>
  <c r="A193" i="4"/>
  <c r="A192" i="4"/>
  <c r="A191" i="4"/>
  <c r="A190" i="4"/>
  <c r="A189" i="4"/>
  <c r="A188" i="4"/>
  <c r="A187" i="4"/>
  <c r="A186" i="4"/>
  <c r="A185" i="4"/>
  <c r="A184" i="4"/>
  <c r="A183" i="4"/>
  <c r="A182" i="4"/>
  <c r="A181" i="4"/>
  <c r="A180" i="4"/>
  <c r="A179" i="4"/>
  <c r="A178" i="4"/>
  <c r="A177" i="4"/>
  <c r="A176" i="4"/>
  <c r="A175" i="4"/>
  <c r="A174" i="4"/>
  <c r="A173" i="4"/>
  <c r="A172" i="4"/>
  <c r="A171" i="4"/>
  <c r="A170" i="4"/>
  <c r="A169" i="4"/>
  <c r="A168" i="4"/>
  <c r="A167" i="4"/>
  <c r="A166" i="4"/>
  <c r="A165" i="4"/>
  <c r="A164" i="4"/>
  <c r="A163" i="4"/>
  <c r="A162" i="4"/>
  <c r="A161" i="4"/>
  <c r="A160" i="4"/>
  <c r="A159" i="4"/>
  <c r="A158" i="4"/>
  <c r="A157" i="4"/>
  <c r="A156" i="4"/>
  <c r="A155" i="4"/>
  <c r="A154" i="4"/>
  <c r="A153" i="4"/>
  <c r="A152" i="4"/>
  <c r="A151" i="4"/>
  <c r="A150" i="4"/>
  <c r="A149" i="4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6" i="4"/>
  <c r="A115" i="4"/>
  <c r="A114" i="4"/>
  <c r="A113" i="4"/>
  <c r="A112" i="4"/>
  <c r="A111" i="4"/>
  <c r="A110" i="4"/>
  <c r="A109" i="4"/>
  <c r="A108" i="4"/>
  <c r="A107" i="4"/>
  <c r="A106" i="4"/>
  <c r="A105" i="4"/>
  <c r="A104" i="4"/>
  <c r="A103" i="4"/>
  <c r="A102" i="4"/>
  <c r="A101" i="4"/>
  <c r="A100" i="4"/>
  <c r="A99" i="4"/>
  <c r="A98" i="4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4" i="1" l="1" a="1"/>
  <c r="A4" i="1" s="1"/>
  <c r="A3" i="1" a="1"/>
  <c r="A3" i="1" s="1"/>
  <c r="A5" i="1" a="1"/>
  <c r="A5" i="1" s="1"/>
  <c r="A6" i="1" a="1"/>
  <c r="A6" i="1"/>
  <c r="A7" i="1" a="1"/>
  <c r="A7" i="1"/>
  <c r="A8" i="1" a="1"/>
  <c r="A8" i="1"/>
  <c r="A9" i="1" a="1"/>
  <c r="A9" i="1" s="1"/>
  <c r="A10" i="1" a="1"/>
  <c r="A10" i="1"/>
  <c r="A11" i="1" a="1"/>
  <c r="A11" i="1"/>
  <c r="A12" i="1" a="1"/>
  <c r="A12" i="1"/>
  <c r="A13" i="1" a="1"/>
  <c r="A13" i="1" s="1"/>
  <c r="A14" i="1" a="1"/>
  <c r="A14" i="1"/>
  <c r="A15" i="1" a="1"/>
  <c r="A15" i="1"/>
  <c r="A16" i="1" a="1"/>
  <c r="A16" i="1"/>
  <c r="A17" i="1" a="1"/>
  <c r="A17" i="1" s="1"/>
  <c r="A18" i="1" a="1"/>
  <c r="A18" i="1"/>
  <c r="A19" i="1" a="1"/>
  <c r="A19" i="1"/>
  <c r="A20" i="1" a="1"/>
  <c r="A20" i="1"/>
  <c r="A21" i="1" a="1"/>
  <c r="A21" i="1" s="1"/>
  <c r="A22" i="1" a="1"/>
  <c r="A22" i="1"/>
  <c r="A23" i="1" a="1"/>
  <c r="A23" i="1"/>
  <c r="A24" i="1" a="1"/>
  <c r="A24" i="1"/>
  <c r="A25" i="1" a="1"/>
  <c r="A25" i="1" s="1"/>
  <c r="A26" i="1" a="1"/>
  <c r="A26" i="1"/>
  <c r="A27" i="1" a="1"/>
  <c r="A27" i="1"/>
  <c r="A28" i="1" a="1"/>
  <c r="A28" i="1"/>
  <c r="A29" i="1" a="1"/>
  <c r="A29" i="1" s="1"/>
  <c r="A30" i="1" a="1"/>
  <c r="A30" i="1"/>
  <c r="A31" i="1" a="1"/>
  <c r="A31" i="1"/>
  <c r="A32" i="1" a="1"/>
  <c r="A32" i="1"/>
  <c r="A33" i="1" a="1"/>
  <c r="A33" i="1" s="1"/>
  <c r="A34" i="1" a="1"/>
  <c r="A34" i="1"/>
  <c r="A35" i="1" a="1"/>
  <c r="A35" i="1"/>
  <c r="A36" i="1" a="1"/>
  <c r="A36" i="1"/>
  <c r="A37" i="1" a="1"/>
  <c r="A37" i="1" s="1"/>
  <c r="A38" i="1" a="1"/>
  <c r="A38" i="1"/>
  <c r="A39" i="1" a="1"/>
  <c r="A39" i="1"/>
  <c r="A40" i="1" a="1"/>
  <c r="A40" i="1"/>
  <c r="A41" i="1" a="1"/>
  <c r="A41" i="1" s="1"/>
  <c r="A42" i="1" a="1"/>
  <c r="A42" i="1"/>
  <c r="A43" i="1" a="1"/>
  <c r="A43" i="1"/>
  <c r="A44" i="1" a="1"/>
  <c r="A44" i="1"/>
  <c r="A45" i="1" a="1"/>
  <c r="A45" i="1" s="1"/>
  <c r="A46" i="1" a="1"/>
  <c r="A46" i="1"/>
  <c r="A47" i="1" a="1"/>
  <c r="A47" i="1"/>
  <c r="A48" i="1" a="1"/>
  <c r="A48" i="1"/>
  <c r="A49" i="1" a="1"/>
  <c r="A49" i="1" s="1"/>
  <c r="A50" i="1" a="1"/>
  <c r="A50" i="1"/>
  <c r="A51" i="1" a="1"/>
  <c r="A51" i="1"/>
  <c r="A52" i="1" a="1"/>
  <c r="A52" i="1"/>
  <c r="A53" i="1" a="1"/>
  <c r="A53" i="1" s="1"/>
  <c r="A54" i="1" a="1"/>
  <c r="A54" i="1"/>
  <c r="A55" i="1" a="1"/>
  <c r="A55" i="1"/>
  <c r="A56" i="1" a="1"/>
  <c r="A56" i="1"/>
  <c r="A57" i="1" a="1"/>
  <c r="A57" i="1" s="1"/>
  <c r="A58" i="1" a="1"/>
  <c r="A58" i="1"/>
  <c r="A59" i="1" a="1"/>
  <c r="A59" i="1"/>
  <c r="A60" i="1" a="1"/>
  <c r="A60" i="1"/>
  <c r="A61" i="1" a="1"/>
  <c r="A61" i="1" s="1"/>
  <c r="A62" i="1" a="1"/>
  <c r="A62" i="1"/>
  <c r="A63" i="1" a="1"/>
  <c r="A63" i="1"/>
  <c r="A64" i="1" a="1"/>
  <c r="A64" i="1"/>
  <c r="A65" i="1" a="1"/>
  <c r="A65" i="1" s="1"/>
  <c r="A66" i="1" a="1"/>
  <c r="A66" i="1"/>
  <c r="A67" i="1" a="1"/>
  <c r="A67" i="1"/>
  <c r="A68" i="1" a="1"/>
  <c r="A68" i="1"/>
  <c r="A69" i="1" a="1"/>
  <c r="A69" i="1" s="1"/>
  <c r="A70" i="1" a="1"/>
  <c r="A70" i="1"/>
  <c r="A71" i="1" a="1"/>
  <c r="A71" i="1"/>
  <c r="A72" i="1" a="1"/>
  <c r="A72" i="1"/>
  <c r="A73" i="1" a="1"/>
  <c r="A73" i="1" s="1"/>
  <c r="A74" i="1" a="1"/>
  <c r="A74" i="1"/>
  <c r="A75" i="1" a="1"/>
  <c r="A75" i="1"/>
  <c r="A76" i="1" a="1"/>
  <c r="A76" i="1"/>
  <c r="A77" i="1" a="1"/>
  <c r="A77" i="1" s="1"/>
  <c r="A78" i="1" a="1"/>
  <c r="A78" i="1"/>
  <c r="A79" i="1" a="1"/>
  <c r="A79" i="1"/>
  <c r="A80" i="1" a="1"/>
  <c r="A80" i="1"/>
  <c r="A81" i="1" a="1"/>
  <c r="A81" i="1" s="1"/>
  <c r="A82" i="1" a="1"/>
  <c r="A82" i="1"/>
  <c r="A83" i="1" a="1"/>
  <c r="A83" i="1"/>
  <c r="A84" i="1" a="1"/>
  <c r="A84" i="1"/>
  <c r="A85" i="1" a="1"/>
  <c r="A85" i="1" s="1"/>
  <c r="A86" i="1" a="1"/>
  <c r="A86" i="1"/>
  <c r="A87" i="1" a="1"/>
  <c r="A87" i="1"/>
  <c r="A88" i="1" a="1"/>
  <c r="A88" i="1"/>
  <c r="A89" i="1" a="1"/>
  <c r="A89" i="1" s="1"/>
  <c r="A90" i="1" a="1"/>
  <c r="A90" i="1"/>
  <c r="A91" i="1" a="1"/>
  <c r="A91" i="1"/>
  <c r="A92" i="1" a="1"/>
  <c r="A92" i="1"/>
  <c r="A93" i="1" a="1"/>
  <c r="A93" i="1" s="1"/>
  <c r="A94" i="1" a="1"/>
  <c r="A94" i="1"/>
  <c r="A95" i="1" a="1"/>
  <c r="A95" i="1"/>
  <c r="A96" i="1" a="1"/>
  <c r="A96" i="1"/>
  <c r="A97" i="1" a="1"/>
  <c r="A97" i="1" s="1"/>
  <c r="A98" i="1" a="1"/>
  <c r="A98" i="1"/>
  <c r="A99" i="1" a="1"/>
  <c r="A99" i="1"/>
  <c r="A100" i="1" a="1"/>
  <c r="A100" i="1"/>
  <c r="A101" i="1" a="1"/>
  <c r="A101" i="1" s="1"/>
  <c r="A102" i="1" a="1"/>
  <c r="A102" i="1"/>
  <c r="A103" i="1" a="1"/>
  <c r="A103" i="1"/>
  <c r="A104" i="1" a="1"/>
  <c r="A104" i="1"/>
  <c r="A105" i="1" a="1"/>
  <c r="A105" i="1" s="1"/>
  <c r="A106" i="1" a="1"/>
  <c r="A106" i="1"/>
  <c r="A107" i="1" a="1"/>
  <c r="A107" i="1"/>
  <c r="A108" i="1" a="1"/>
  <c r="A108" i="1"/>
  <c r="A109" i="1" a="1"/>
  <c r="A109" i="1" s="1"/>
  <c r="A110" i="1" a="1"/>
  <c r="A110" i="1"/>
  <c r="A111" i="1" a="1"/>
  <c r="A111" i="1"/>
  <c r="A112" i="1" a="1"/>
  <c r="A112" i="1"/>
  <c r="A113" i="1" a="1"/>
  <c r="A113" i="1" s="1"/>
  <c r="A114" i="1" a="1"/>
  <c r="A114" i="1"/>
  <c r="A115" i="1" a="1"/>
  <c r="A115" i="1"/>
  <c r="A116" i="1" a="1"/>
  <c r="A116" i="1"/>
  <c r="A117" i="1" a="1"/>
  <c r="A117" i="1" s="1"/>
  <c r="A118" i="1" a="1"/>
  <c r="A118" i="1"/>
  <c r="A119" i="1" a="1"/>
  <c r="A119" i="1"/>
  <c r="A120" i="1" a="1"/>
  <c r="A120" i="1"/>
  <c r="A121" i="1" a="1"/>
  <c r="A121" i="1" s="1"/>
  <c r="A122" i="1" a="1"/>
  <c r="A122" i="1"/>
  <c r="A123" i="1" a="1"/>
  <c r="A123" i="1"/>
  <c r="A124" i="1" a="1"/>
  <c r="A124" i="1"/>
  <c r="A125" i="1" a="1"/>
  <c r="A125" i="1" s="1"/>
  <c r="A126" i="1" a="1"/>
  <c r="A126" i="1"/>
  <c r="A127" i="1" a="1"/>
  <c r="A127" i="1"/>
  <c r="A128" i="1" a="1"/>
  <c r="A128" i="1"/>
  <c r="A129" i="1" a="1"/>
  <c r="A129" i="1" s="1"/>
  <c r="A130" i="1" a="1"/>
  <c r="A130" i="1"/>
  <c r="A131" i="1" a="1"/>
  <c r="A131" i="1"/>
  <c r="A132" i="1" a="1"/>
  <c r="A132" i="1"/>
  <c r="A133" i="1" a="1"/>
  <c r="A133" i="1" s="1"/>
  <c r="A134" i="1" a="1"/>
  <c r="A134" i="1"/>
  <c r="A135" i="1" a="1"/>
  <c r="A135" i="1"/>
  <c r="A136" i="1" a="1"/>
  <c r="A136" i="1"/>
  <c r="A137" i="1" a="1"/>
  <c r="A137" i="1" s="1"/>
  <c r="A138" i="1" a="1"/>
  <c r="A138" i="1"/>
  <c r="A139" i="1" a="1"/>
  <c r="A139" i="1"/>
  <c r="A140" i="1" a="1"/>
  <c r="A140" i="1"/>
  <c r="A141" i="1" a="1"/>
  <c r="A141" i="1" s="1"/>
  <c r="A142" i="1" a="1"/>
  <c r="A142" i="1"/>
  <c r="A143" i="1" a="1"/>
  <c r="A143" i="1"/>
  <c r="A144" i="1" a="1"/>
  <c r="A144" i="1"/>
  <c r="A145" i="1" a="1"/>
  <c r="A145" i="1" s="1"/>
  <c r="A146" i="1" a="1"/>
  <c r="A146" i="1"/>
  <c r="A147" i="1" a="1"/>
  <c r="A147" i="1"/>
  <c r="A148" i="1" a="1"/>
  <c r="A148" i="1"/>
  <c r="A149" i="1" a="1"/>
  <c r="A149" i="1" s="1"/>
  <c r="A150" i="1" a="1"/>
  <c r="A150" i="1"/>
  <c r="A151" i="1" a="1"/>
  <c r="A151" i="1"/>
  <c r="A152" i="1" a="1"/>
  <c r="A152" i="1"/>
  <c r="A153" i="1" a="1"/>
  <c r="A153" i="1" s="1"/>
  <c r="A154" i="1" a="1"/>
  <c r="A154" i="1"/>
  <c r="A155" i="1" a="1"/>
  <c r="A155" i="1"/>
  <c r="A156" i="1" a="1"/>
  <c r="A156" i="1"/>
  <c r="A157" i="1" a="1"/>
  <c r="A157" i="1" s="1"/>
  <c r="A158" i="1" a="1"/>
  <c r="A158" i="1"/>
  <c r="A159" i="1" a="1"/>
  <c r="A159" i="1"/>
  <c r="A160" i="1" a="1"/>
  <c r="A160" i="1"/>
  <c r="A161" i="1" a="1"/>
  <c r="A161" i="1" s="1"/>
  <c r="A162" i="1" a="1"/>
  <c r="A162" i="1"/>
  <c r="A163" i="1" a="1"/>
  <c r="A163" i="1"/>
  <c r="A164" i="1" a="1"/>
  <c r="A164" i="1"/>
  <c r="A165" i="1" a="1"/>
  <c r="A165" i="1" s="1"/>
  <c r="A166" i="1" a="1"/>
  <c r="A166" i="1"/>
  <c r="A167" i="1" a="1"/>
  <c r="A167" i="1"/>
  <c r="A168" i="1" a="1"/>
  <c r="A168" i="1"/>
  <c r="A169" i="1" a="1"/>
  <c r="A169" i="1" s="1"/>
  <c r="A170" i="1" a="1"/>
  <c r="A170" i="1"/>
  <c r="A171" i="1" a="1"/>
  <c r="A171" i="1"/>
  <c r="A172" i="1" a="1"/>
  <c r="A172" i="1"/>
  <c r="A173" i="1" a="1"/>
  <c r="A173" i="1" s="1"/>
  <c r="A174" i="1" a="1"/>
  <c r="A174" i="1"/>
  <c r="A175" i="1" a="1"/>
  <c r="A175" i="1"/>
  <c r="A176" i="1" a="1"/>
  <c r="A176" i="1"/>
  <c r="A177" i="1" a="1"/>
  <c r="A177" i="1" s="1"/>
  <c r="A178" i="1" a="1"/>
  <c r="A178" i="1"/>
  <c r="A179" i="1" a="1"/>
  <c r="A179" i="1"/>
  <c r="A180" i="1" a="1"/>
  <c r="A180" i="1"/>
  <c r="A181" i="1" a="1"/>
  <c r="A181" i="1" s="1"/>
  <c r="A182" i="1" a="1"/>
  <c r="A182" i="1"/>
  <c r="A183" i="1" a="1"/>
  <c r="A183" i="1"/>
  <c r="A184" i="1" a="1"/>
  <c r="A184" i="1"/>
  <c r="A185" i="1" a="1"/>
  <c r="A185" i="1" s="1"/>
  <c r="A186" i="1" a="1"/>
  <c r="A186" i="1"/>
  <c r="A187" i="1" a="1"/>
  <c r="A187" i="1"/>
  <c r="A188" i="1" a="1"/>
  <c r="A188" i="1"/>
  <c r="A189" i="1" a="1"/>
  <c r="A189" i="1" s="1"/>
  <c r="A190" i="1" a="1"/>
  <c r="A190" i="1"/>
  <c r="A191" i="1" a="1"/>
  <c r="A191" i="1"/>
  <c r="A192" i="1" a="1"/>
  <c r="A192" i="1"/>
  <c r="A193" i="1" a="1"/>
  <c r="A193" i="1" s="1"/>
  <c r="A194" i="1" a="1"/>
  <c r="A194" i="1"/>
  <c r="A195" i="1" a="1"/>
  <c r="A195" i="1"/>
  <c r="A196" i="1" a="1"/>
  <c r="A196" i="1"/>
  <c r="A197" i="1" a="1"/>
  <c r="A197" i="1" s="1"/>
  <c r="A198" i="1" a="1"/>
  <c r="A198" i="1"/>
  <c r="A199" i="1" a="1"/>
  <c r="A199" i="1"/>
  <c r="A200" i="1" a="1"/>
  <c r="A200" i="1"/>
  <c r="A201" i="1" a="1"/>
  <c r="A201" i="1" s="1"/>
  <c r="A202" i="1" a="1"/>
  <c r="A202" i="1"/>
  <c r="A203" i="1" a="1"/>
  <c r="A203" i="1"/>
  <c r="A204" i="1" a="1"/>
  <c r="A204" i="1"/>
  <c r="A205" i="1" a="1"/>
  <c r="A205" i="1" s="1"/>
  <c r="A206" i="1" a="1"/>
  <c r="A206" i="1"/>
  <c r="A207" i="1" a="1"/>
  <c r="A207" i="1"/>
  <c r="A208" i="1" a="1"/>
  <c r="A208" i="1"/>
  <c r="A209" i="1" a="1"/>
  <c r="A209" i="1" s="1"/>
  <c r="A210" i="1" a="1"/>
  <c r="A210" i="1"/>
  <c r="A211" i="1" a="1"/>
  <c r="A211" i="1"/>
  <c r="A212" i="1" a="1"/>
  <c r="A212" i="1"/>
  <c r="A213" i="1" a="1"/>
  <c r="A213" i="1" s="1"/>
  <c r="A214" i="1" a="1"/>
  <c r="A214" i="1"/>
  <c r="A215" i="1" a="1"/>
  <c r="A215" i="1"/>
  <c r="A216" i="1" a="1"/>
  <c r="A216" i="1"/>
  <c r="A217" i="1" a="1"/>
  <c r="A217" i="1" s="1"/>
  <c r="A218" i="1" a="1"/>
  <c r="A218" i="1"/>
  <c r="A219" i="1" a="1"/>
  <c r="A219" i="1"/>
  <c r="A220" i="1" a="1"/>
  <c r="A220" i="1"/>
  <c r="A221" i="1" a="1"/>
  <c r="A221" i="1" s="1"/>
  <c r="A222" i="1" a="1"/>
  <c r="A222" i="1"/>
  <c r="A223" i="1" a="1"/>
  <c r="A223" i="1"/>
  <c r="A224" i="1" a="1"/>
  <c r="A224" i="1"/>
  <c r="A225" i="1" a="1"/>
  <c r="A225" i="1" s="1"/>
  <c r="A226" i="1" a="1"/>
  <c r="A226" i="1"/>
  <c r="A227" i="1" a="1"/>
  <c r="A227" i="1"/>
  <c r="A228" i="1" a="1"/>
  <c r="A228" i="1"/>
  <c r="A229" i="1" a="1"/>
  <c r="A229" i="1" s="1"/>
  <c r="A230" i="1" a="1"/>
  <c r="A230" i="1"/>
  <c r="A231" i="1" a="1"/>
  <c r="A231" i="1"/>
  <c r="A232" i="1" a="1"/>
  <c r="A232" i="1"/>
  <c r="A233" i="1" a="1"/>
  <c r="A233" i="1" s="1"/>
  <c r="A234" i="1" a="1"/>
  <c r="A234" i="1"/>
  <c r="A235" i="1" a="1"/>
  <c r="A235" i="1"/>
  <c r="A236" i="1" a="1"/>
  <c r="A236" i="1"/>
  <c r="A237" i="1" a="1"/>
  <c r="A237" i="1" s="1"/>
  <c r="A238" i="1" a="1"/>
  <c r="A238" i="1"/>
  <c r="A239" i="1" a="1"/>
  <c r="A239" i="1"/>
  <c r="A240" i="1" a="1"/>
  <c r="A240" i="1"/>
  <c r="A241" i="1" a="1"/>
  <c r="A241" i="1" s="1"/>
  <c r="A242" i="1" a="1"/>
  <c r="A242" i="1"/>
  <c r="A243" i="1" a="1"/>
  <c r="A243" i="1"/>
  <c r="A244" i="1" a="1"/>
  <c r="A244" i="1"/>
  <c r="A245" i="1" a="1"/>
  <c r="A245" i="1" s="1"/>
  <c r="A246" i="1" a="1"/>
  <c r="A246" i="1"/>
  <c r="A247" i="1" a="1"/>
  <c r="A247" i="1"/>
  <c r="A248" i="1" a="1"/>
  <c r="A248" i="1"/>
  <c r="A249" i="1" a="1"/>
  <c r="A249" i="1" s="1"/>
  <c r="A250" i="1" a="1"/>
  <c r="A250" i="1"/>
  <c r="A251" i="1" a="1"/>
  <c r="A251" i="1"/>
  <c r="A252" i="1" a="1"/>
  <c r="A252" i="1"/>
  <c r="A253" i="1" a="1"/>
  <c r="A253" i="1" s="1"/>
  <c r="A254" i="1" a="1"/>
  <c r="A254" i="1"/>
  <c r="A255" i="1" a="1"/>
  <c r="A255" i="1"/>
  <c r="A256" i="1" a="1"/>
  <c r="A256" i="1"/>
  <c r="A257" i="1" a="1"/>
  <c r="A257" i="1" s="1"/>
  <c r="A258" i="1" a="1"/>
  <c r="A258" i="1"/>
  <c r="A259" i="1" a="1"/>
  <c r="A259" i="1"/>
  <c r="A260" i="1" a="1"/>
  <c r="A260" i="1"/>
  <c r="A261" i="1" a="1"/>
  <c r="A261" i="1" s="1"/>
  <c r="A262" i="1" a="1"/>
  <c r="A262" i="1"/>
  <c r="A263" i="1" a="1"/>
  <c r="A263" i="1"/>
  <c r="A264" i="1" a="1"/>
  <c r="A264" i="1"/>
  <c r="A265" i="1" a="1"/>
  <c r="A265" i="1" s="1"/>
  <c r="A266" i="1" a="1"/>
  <c r="A266" i="1"/>
  <c r="A267" i="1" a="1"/>
  <c r="A267" i="1"/>
  <c r="A268" i="1" a="1"/>
  <c r="A268" i="1"/>
  <c r="A269" i="1" a="1"/>
  <c r="A269" i="1" s="1"/>
  <c r="A270" i="1" a="1"/>
  <c r="A270" i="1"/>
  <c r="A271" i="1" a="1"/>
  <c r="A271" i="1"/>
  <c r="A272" i="1" a="1"/>
  <c r="A272" i="1"/>
  <c r="A273" i="1" a="1"/>
  <c r="A273" i="1" s="1"/>
  <c r="A274" i="1" a="1"/>
  <c r="A274" i="1"/>
  <c r="A275" i="1" a="1"/>
  <c r="A275" i="1"/>
  <c r="A276" i="1" a="1"/>
  <c r="A276" i="1"/>
  <c r="A277" i="1" a="1"/>
  <c r="A277" i="1" s="1"/>
  <c r="A278" i="1" a="1"/>
  <c r="A278" i="1"/>
  <c r="A279" i="1" a="1"/>
  <c r="A279" i="1"/>
  <c r="A280" i="1" a="1"/>
  <c r="A280" i="1"/>
  <c r="A281" i="1" a="1"/>
  <c r="A281" i="1" s="1"/>
  <c r="A282" i="1" a="1"/>
  <c r="A282" i="1"/>
  <c r="A283" i="1" a="1"/>
  <c r="A283" i="1"/>
  <c r="A284" i="1" a="1"/>
  <c r="A284" i="1"/>
  <c r="A285" i="1" a="1"/>
  <c r="A285" i="1" s="1"/>
  <c r="A286" i="1" a="1"/>
  <c r="A286" i="1"/>
  <c r="A287" i="1" a="1"/>
  <c r="A287" i="1"/>
  <c r="A288" i="1" a="1"/>
  <c r="A288" i="1"/>
  <c r="A289" i="1" a="1"/>
  <c r="A289" i="1" s="1"/>
  <c r="A290" i="1" a="1"/>
  <c r="A290" i="1"/>
  <c r="A291" i="1" a="1"/>
  <c r="A291" i="1"/>
  <c r="A292" i="1" a="1"/>
  <c r="A292" i="1"/>
  <c r="A293" i="1" a="1"/>
  <c r="A293" i="1" s="1"/>
  <c r="A294" i="1" a="1"/>
  <c r="A294" i="1"/>
  <c r="A295" i="1" a="1"/>
  <c r="A295" i="1"/>
  <c r="A296" i="1" a="1"/>
  <c r="A296" i="1"/>
  <c r="A297" i="1" a="1"/>
  <c r="A297" i="1" s="1"/>
  <c r="A298" i="1" a="1"/>
  <c r="A298" i="1"/>
  <c r="A299" i="1" a="1"/>
  <c r="A299" i="1"/>
  <c r="A300" i="1" a="1"/>
  <c r="A300" i="1"/>
  <c r="A301" i="1" a="1"/>
  <c r="A301" i="1" s="1"/>
  <c r="A302" i="1" a="1"/>
  <c r="A302" i="1"/>
  <c r="A303" i="1" a="1"/>
  <c r="A303" i="1"/>
  <c r="A304" i="1" a="1"/>
  <c r="A304" i="1"/>
  <c r="A305" i="1" a="1"/>
  <c r="A305" i="1" s="1"/>
  <c r="A306" i="1" a="1"/>
  <c r="A306" i="1"/>
  <c r="A307" i="1" a="1"/>
  <c r="A307" i="1"/>
  <c r="A308" i="1" a="1"/>
  <c r="A308" i="1"/>
  <c r="A309" i="1" a="1"/>
  <c r="A309" i="1" s="1"/>
  <c r="A310" i="1" a="1"/>
  <c r="A310" i="1"/>
  <c r="A311" i="1" a="1"/>
  <c r="A311" i="1"/>
  <c r="A312" i="1" a="1"/>
  <c r="A312" i="1"/>
  <c r="A313" i="1" a="1"/>
  <c r="A313" i="1" s="1"/>
  <c r="A314" i="1" a="1"/>
  <c r="A314" i="1"/>
  <c r="A315" i="1" a="1"/>
  <c r="A315" i="1"/>
  <c r="A316" i="1" a="1"/>
  <c r="A316" i="1"/>
  <c r="A317" i="1" a="1"/>
  <c r="A317" i="1" s="1"/>
  <c r="A318" i="1" a="1"/>
  <c r="A318" i="1"/>
  <c r="A319" i="1" a="1"/>
  <c r="A319" i="1"/>
  <c r="A320" i="1" a="1"/>
  <c r="A320" i="1"/>
  <c r="A321" i="1" a="1"/>
  <c r="A321" i="1" s="1"/>
  <c r="A322" i="1" a="1"/>
  <c r="A322" i="1"/>
  <c r="A323" i="1" a="1"/>
  <c r="A323" i="1"/>
  <c r="A324" i="1" a="1"/>
  <c r="A324" i="1"/>
  <c r="A325" i="1" a="1"/>
  <c r="A325" i="1" s="1"/>
  <c r="A326" i="1" a="1"/>
  <c r="A326" i="1"/>
  <c r="A327" i="1" a="1"/>
  <c r="A327" i="1"/>
  <c r="A328" i="1" a="1"/>
  <c r="A328" i="1"/>
  <c r="A329" i="1" a="1"/>
  <c r="A329" i="1" s="1"/>
  <c r="A330" i="1" a="1"/>
  <c r="A330" i="1"/>
  <c r="A331" i="1" a="1"/>
  <c r="A331" i="1"/>
  <c r="A332" i="1" a="1"/>
  <c r="A332" i="1"/>
  <c r="A333" i="1" a="1"/>
  <c r="A333" i="1" s="1"/>
  <c r="A334" i="1" a="1"/>
  <c r="A334" i="1"/>
  <c r="A335" i="1" a="1"/>
  <c r="A335" i="1"/>
  <c r="A336" i="1" a="1"/>
  <c r="A336" i="1"/>
  <c r="A337" i="1" a="1"/>
  <c r="A337" i="1" s="1"/>
  <c r="A338" i="1" a="1"/>
  <c r="A338" i="1"/>
  <c r="A339" i="1" a="1"/>
  <c r="A339" i="1"/>
  <c r="A340" i="1" a="1"/>
  <c r="A340" i="1"/>
  <c r="A341" i="1" a="1"/>
  <c r="A341" i="1" s="1"/>
  <c r="A342" i="1" a="1"/>
  <c r="A342" i="1"/>
  <c r="A343" i="1" a="1"/>
  <c r="A343" i="1"/>
  <c r="A344" i="1" a="1"/>
  <c r="A344" i="1"/>
  <c r="A345" i="1" a="1"/>
  <c r="A345" i="1"/>
  <c r="A346" i="1" a="1"/>
  <c r="A346" i="1"/>
  <c r="A347" i="1" a="1"/>
  <c r="A347" i="1"/>
  <c r="A348" i="1" a="1"/>
  <c r="A348" i="1"/>
  <c r="A349" i="1" a="1"/>
  <c r="A349" i="1"/>
  <c r="A350" i="1" a="1"/>
  <c r="A350" i="1"/>
  <c r="A351" i="1" a="1"/>
  <c r="A351" i="1"/>
  <c r="A352" i="1" a="1"/>
  <c r="A352" i="1"/>
  <c r="A353" i="1" a="1"/>
  <c r="A353" i="1"/>
  <c r="A354" i="1" a="1"/>
  <c r="A354" i="1"/>
  <c r="A355" i="1" a="1"/>
  <c r="A355" i="1"/>
  <c r="A356" i="1" a="1"/>
  <c r="A356" i="1"/>
  <c r="A357" i="1" a="1"/>
  <c r="A357" i="1"/>
  <c r="A358" i="1" a="1"/>
  <c r="A358" i="1"/>
  <c r="A359" i="1" a="1"/>
  <c r="A359" i="1"/>
  <c r="A360" i="1" a="1"/>
  <c r="A360" i="1"/>
  <c r="A361" i="1" a="1"/>
  <c r="A361" i="1"/>
  <c r="A362" i="1" a="1"/>
  <c r="A362" i="1"/>
  <c r="A363" i="1" a="1"/>
  <c r="A363" i="1"/>
  <c r="A364" i="1" a="1"/>
  <c r="A364" i="1"/>
  <c r="A365" i="1" a="1"/>
  <c r="A365" i="1"/>
  <c r="A366" i="1" a="1"/>
  <c r="A366" i="1"/>
  <c r="A367" i="1" a="1"/>
  <c r="A367" i="1"/>
  <c r="A368" i="1" a="1"/>
  <c r="A368" i="1"/>
  <c r="A369" i="1" a="1"/>
  <c r="A369" i="1"/>
  <c r="A370" i="1" a="1"/>
  <c r="A370" i="1"/>
  <c r="A371" i="1" a="1"/>
  <c r="A371" i="1"/>
  <c r="A372" i="1" a="1"/>
  <c r="A372" i="1"/>
  <c r="A373" i="1" a="1"/>
  <c r="A373" i="1"/>
  <c r="A374" i="1" a="1"/>
  <c r="A374" i="1"/>
  <c r="A375" i="1" a="1"/>
  <c r="A375" i="1"/>
  <c r="A376" i="1" a="1"/>
  <c r="A376" i="1"/>
  <c r="A377" i="1" a="1"/>
  <c r="A377" i="1"/>
  <c r="A378" i="1" a="1"/>
  <c r="A378" i="1"/>
  <c r="A379" i="1" a="1"/>
  <c r="A379" i="1"/>
  <c r="A380" i="1" a="1"/>
  <c r="A380" i="1"/>
  <c r="A381" i="1" a="1"/>
  <c r="A381" i="1"/>
  <c r="A382" i="1" a="1"/>
  <c r="A382" i="1"/>
  <c r="A383" i="1" a="1"/>
  <c r="A383" i="1"/>
  <c r="A384" i="1" a="1"/>
  <c r="A384" i="1"/>
  <c r="A385" i="1" a="1"/>
  <c r="A385" i="1"/>
  <c r="A386" i="1" a="1"/>
  <c r="A386" i="1"/>
  <c r="A387" i="1" a="1"/>
  <c r="A387" i="1"/>
  <c r="A388" i="1" a="1"/>
  <c r="A388" i="1"/>
  <c r="A389" i="1" a="1"/>
  <c r="A389" i="1"/>
  <c r="A390" i="1" a="1"/>
  <c r="A390" i="1"/>
  <c r="A391" i="1" a="1"/>
  <c r="A391" i="1"/>
  <c r="A392" i="1" a="1"/>
  <c r="A392" i="1"/>
  <c r="A393" i="1" a="1"/>
  <c r="A393" i="1"/>
  <c r="A394" i="1" a="1"/>
  <c r="A394" i="1"/>
  <c r="A395" i="1" a="1"/>
  <c r="A395" i="1"/>
  <c r="A396" i="1" a="1"/>
  <c r="A396" i="1"/>
  <c r="A397" i="1" a="1"/>
  <c r="A397" i="1"/>
  <c r="A398" i="1" a="1"/>
  <c r="A398" i="1"/>
  <c r="A399" i="1" a="1"/>
  <c r="A399" i="1"/>
  <c r="A400" i="1" a="1"/>
  <c r="A400" i="1"/>
  <c r="A401" i="1" a="1"/>
  <c r="A401" i="1"/>
  <c r="A402" i="1" a="1"/>
  <c r="A402" i="1"/>
  <c r="A403" i="1" a="1"/>
  <c r="A403" i="1"/>
  <c r="A404" i="1" a="1"/>
  <c r="A404" i="1"/>
  <c r="A405" i="1" a="1"/>
  <c r="A405" i="1"/>
  <c r="A406" i="1" a="1"/>
  <c r="A406" i="1"/>
  <c r="A407" i="1" a="1"/>
  <c r="A407" i="1"/>
  <c r="A408" i="1" a="1"/>
  <c r="A408" i="1"/>
  <c r="A409" i="1" a="1"/>
  <c r="A409" i="1"/>
  <c r="A410" i="1" a="1"/>
  <c r="A410" i="1"/>
  <c r="A411" i="1" a="1"/>
  <c r="A411" i="1"/>
  <c r="A412" i="1" a="1"/>
  <c r="A412" i="1"/>
  <c r="A413" i="1" a="1"/>
  <c r="A413" i="1"/>
  <c r="A414" i="1" a="1"/>
  <c r="A414" i="1"/>
  <c r="A415" i="1" a="1"/>
  <c r="A415" i="1"/>
  <c r="A416" i="1" a="1"/>
  <c r="A416" i="1"/>
  <c r="A417" i="1" a="1"/>
  <c r="A417" i="1"/>
  <c r="A418" i="1" a="1"/>
  <c r="A418" i="1"/>
  <c r="A419" i="1" a="1"/>
  <c r="A419" i="1"/>
  <c r="A420" i="1" a="1"/>
  <c r="A420" i="1"/>
  <c r="A421" i="1" a="1"/>
  <c r="A421" i="1"/>
  <c r="A422" i="1" a="1"/>
  <c r="A422" i="1"/>
  <c r="A423" i="1" a="1"/>
  <c r="A423" i="1"/>
  <c r="A424" i="1" a="1"/>
  <c r="A424" i="1"/>
  <c r="A425" i="1" a="1"/>
  <c r="A425" i="1"/>
  <c r="A426" i="1" a="1"/>
  <c r="A426" i="1"/>
  <c r="A427" i="1" a="1"/>
  <c r="A427" i="1"/>
  <c r="A428" i="1" a="1"/>
  <c r="A428" i="1"/>
  <c r="A429" i="1" a="1"/>
  <c r="A429" i="1"/>
  <c r="A430" i="1" a="1"/>
  <c r="A430" i="1"/>
  <c r="A431" i="1" a="1"/>
  <c r="A431" i="1"/>
  <c r="A432" i="1" a="1"/>
  <c r="A432" i="1"/>
  <c r="A433" i="1" a="1"/>
  <c r="A433" i="1"/>
  <c r="A434" i="1" a="1"/>
  <c r="A434" i="1"/>
  <c r="A435" i="1" a="1"/>
  <c r="A435" i="1"/>
  <c r="A436" i="1" a="1"/>
  <c r="A436" i="1"/>
  <c r="A437" i="1" a="1"/>
  <c r="A437" i="1"/>
  <c r="A438" i="1" a="1"/>
  <c r="A438" i="1"/>
  <c r="A439" i="1" a="1"/>
  <c r="A439" i="1"/>
  <c r="A440" i="1" a="1"/>
  <c r="A440" i="1"/>
  <c r="A441" i="1" a="1"/>
  <c r="A441" i="1"/>
  <c r="A442" i="1" a="1"/>
  <c r="A442" i="1"/>
  <c r="A443" i="1" a="1"/>
  <c r="A443" i="1"/>
  <c r="A444" i="1" a="1"/>
  <c r="A444" i="1"/>
  <c r="A445" i="1" a="1"/>
  <c r="A445" i="1"/>
  <c r="A446" i="1" a="1"/>
  <c r="A446" i="1"/>
  <c r="A447" i="1" a="1"/>
  <c r="A447" i="1"/>
  <c r="A448" i="1" a="1"/>
  <c r="A448" i="1"/>
  <c r="A449" i="1" a="1"/>
  <c r="A449" i="1"/>
  <c r="A450" i="1" a="1"/>
  <c r="A450" i="1"/>
  <c r="A451" i="1" a="1"/>
  <c r="A451" i="1"/>
  <c r="A452" i="1" a="1"/>
  <c r="A452" i="1"/>
  <c r="A453" i="1" a="1"/>
  <c r="A453" i="1"/>
  <c r="A454" i="1" a="1"/>
  <c r="A454" i="1"/>
  <c r="A455" i="1" a="1"/>
  <c r="A455" i="1"/>
  <c r="A456" i="1" a="1"/>
  <c r="A456" i="1"/>
  <c r="A457" i="1" a="1"/>
  <c r="A457" i="1"/>
  <c r="A458" i="1" a="1"/>
  <c r="A458" i="1"/>
  <c r="A459" i="1" a="1"/>
  <c r="A459" i="1"/>
  <c r="A460" i="1" a="1"/>
  <c r="A460" i="1"/>
  <c r="A461" i="1" a="1"/>
  <c r="A461" i="1"/>
  <c r="A462" i="1" a="1"/>
  <c r="A462" i="1"/>
  <c r="A463" i="1" a="1"/>
  <c r="A463" i="1"/>
  <c r="A464" i="1" a="1"/>
  <c r="A464" i="1"/>
  <c r="A465" i="1" a="1"/>
  <c r="A465" i="1"/>
  <c r="A466" i="1" a="1"/>
  <c r="A466" i="1" s="1"/>
  <c r="A467" i="1" a="1"/>
  <c r="A467" i="1"/>
  <c r="A468" i="1" a="1"/>
  <c r="A468" i="1"/>
  <c r="A469" i="1" a="1"/>
  <c r="A469" i="1"/>
  <c r="A470" i="1" a="1"/>
  <c r="A470" i="1" s="1"/>
  <c r="A471" i="1" a="1"/>
  <c r="A471" i="1" s="1"/>
  <c r="A472" i="1" a="1"/>
  <c r="A472" i="1"/>
  <c r="A473" i="1" a="1"/>
  <c r="A473" i="1"/>
  <c r="A474" i="1" a="1"/>
  <c r="A474" i="1" s="1"/>
  <c r="A475" i="1" a="1"/>
  <c r="A475" i="1" s="1"/>
  <c r="A476" i="1" a="1"/>
  <c r="A476" i="1" s="1"/>
  <c r="A477" i="1" a="1"/>
  <c r="A477" i="1"/>
  <c r="A478" i="1" a="1"/>
  <c r="A478" i="1" s="1"/>
  <c r="A479" i="1" a="1"/>
  <c r="A479" i="1" s="1"/>
  <c r="A480" i="1" a="1"/>
  <c r="A480" i="1" s="1"/>
  <c r="A481" i="1" a="1"/>
  <c r="A481" i="1" s="1"/>
  <c r="A482" i="1" a="1"/>
  <c r="A482" i="1" s="1"/>
  <c r="A483" i="1" a="1"/>
  <c r="A483" i="1" s="1"/>
  <c r="A484" i="1" a="1"/>
  <c r="A484" i="1" s="1"/>
  <c r="A485" i="1" a="1"/>
  <c r="A485" i="1" s="1"/>
  <c r="A486" i="1" a="1"/>
  <c r="A486" i="1" s="1"/>
  <c r="A487" i="1" a="1"/>
  <c r="A487" i="1" s="1"/>
  <c r="A488" i="1" a="1"/>
  <c r="A488" i="1" s="1"/>
  <c r="A489" i="1" a="1"/>
  <c r="A489" i="1" s="1"/>
  <c r="A490" i="1" a="1"/>
  <c r="A490" i="1" s="1"/>
  <c r="A491" i="1" a="1"/>
  <c r="A491" i="1" s="1"/>
  <c r="A492" i="1" a="1"/>
  <c r="A492" i="1" s="1"/>
  <c r="A493" i="1" a="1"/>
  <c r="A493" i="1" s="1"/>
  <c r="A494" i="1" a="1"/>
  <c r="A494" i="1" s="1"/>
  <c r="A495" i="1" a="1"/>
  <c r="A495" i="1" s="1"/>
  <c r="A496" i="1" a="1"/>
  <c r="A496" i="1" s="1"/>
  <c r="A497" i="1" a="1"/>
  <c r="A497" i="1" s="1"/>
  <c r="A498" i="1" a="1"/>
  <c r="A498" i="1" s="1"/>
  <c r="A499" i="1" a="1"/>
  <c r="A499" i="1" s="1"/>
  <c r="A500" i="1" a="1"/>
  <c r="A500" i="1" s="1"/>
  <c r="A501" i="1" a="1"/>
  <c r="A501" i="1" s="1"/>
  <c r="A502" i="1" a="1"/>
  <c r="A502" i="1" s="1"/>
  <c r="A503" i="1" a="1"/>
  <c r="A503" i="1" s="1"/>
  <c r="A504" i="1" a="1"/>
  <c r="A504" i="1" s="1"/>
  <c r="A505" i="1" a="1"/>
  <c r="A505" i="1" s="1"/>
  <c r="A506" i="1" a="1"/>
  <c r="A506" i="1" s="1"/>
  <c r="A507" i="1" a="1"/>
  <c r="A507" i="1" s="1"/>
  <c r="A508" i="1" a="1"/>
  <c r="A508" i="1" s="1"/>
  <c r="A509" i="1" a="1"/>
  <c r="A509" i="1" s="1"/>
  <c r="A510" i="1" a="1"/>
  <c r="A510" i="1" s="1"/>
  <c r="A511" i="1" a="1"/>
  <c r="A511" i="1" s="1"/>
  <c r="A512" i="1" a="1"/>
  <c r="A512" i="1" s="1"/>
  <c r="A513" i="1" a="1"/>
  <c r="A513" i="1" s="1"/>
  <c r="A514" i="1" a="1"/>
  <c r="A514" i="1" s="1"/>
  <c r="A515" i="1" a="1"/>
  <c r="A515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<sst xmlns="http://schemas.openxmlformats.org/spreadsheetml/2006/main" count="7149" uniqueCount="2778">
  <si>
    <t>BreedCode</t>
  </si>
  <si>
    <t>CountryCode</t>
  </si>
  <si>
    <t>RegistrationNumber</t>
  </si>
  <si>
    <t>RegisteredName</t>
  </si>
  <si>
    <t>BirthDate</t>
  </si>
  <si>
    <t>StatusCode</t>
  </si>
  <si>
    <t>NAABcode</t>
  </si>
  <si>
    <t>PTAMilk</t>
  </si>
  <si>
    <t>PTAProtein</t>
  </si>
  <si>
    <t>PTAFat</t>
  </si>
  <si>
    <t>PTAMFReliability</t>
  </si>
  <si>
    <t>PTASCS</t>
  </si>
  <si>
    <t>PTAPL</t>
  </si>
  <si>
    <t>PTADPR</t>
  </si>
  <si>
    <t>PTAHCR</t>
  </si>
  <si>
    <t>PTACCR</t>
  </si>
  <si>
    <t>SireCalvingEaseDifficultBirths</t>
  </si>
  <si>
    <t>SireStillBirthPercentage</t>
  </si>
  <si>
    <t>PTALivability</t>
  </si>
  <si>
    <t>UdderComposite</t>
  </si>
  <si>
    <t>FeetLegsComposite</t>
  </si>
  <si>
    <t>BodyComposite</t>
  </si>
  <si>
    <t>NetMeritDollars</t>
  </si>
  <si>
    <t>CheeseMeritDollars</t>
  </si>
  <si>
    <t>GrazingMeritDollars</t>
  </si>
  <si>
    <t>FluidMeritDollars</t>
  </si>
  <si>
    <t>NetMeritPercentile</t>
  </si>
  <si>
    <t>HO</t>
  </si>
  <si>
    <t>SEAGULL-BAY ACTION-ET</t>
  </si>
  <si>
    <t>A</t>
  </si>
  <si>
    <t>552HO03122</t>
  </si>
  <si>
    <t>513HO03122</t>
  </si>
  <si>
    <t>ST GENOMICPRO EZRA-ET</t>
  </si>
  <si>
    <t>551HO00666</t>
  </si>
  <si>
    <t>151HO00666</t>
  </si>
  <si>
    <t>JE</t>
  </si>
  <si>
    <t>USA</t>
  </si>
  <si>
    <t>OAKLANE DAZZLER DISCO 2127</t>
  </si>
  <si>
    <t>507JE01528</t>
  </si>
  <si>
    <t>NULL</t>
  </si>
  <si>
    <t>007JE01528</t>
  </si>
  <si>
    <t>PINE-TREE PHARO 1ST DYNASTY-ET</t>
  </si>
  <si>
    <t>007JE01516</t>
  </si>
  <si>
    <t>507JE01516</t>
  </si>
  <si>
    <t>IHG JAMMIN-ET</t>
  </si>
  <si>
    <t>534HO00047</t>
  </si>
  <si>
    <t>WELCOME SUPER PETRONE-ET</t>
  </si>
  <si>
    <t>507HO11169</t>
  </si>
  <si>
    <t>007HO11169</t>
  </si>
  <si>
    <t>KP-ACK ALTALEGAL-ET</t>
  </si>
  <si>
    <t>011HO11419</t>
  </si>
  <si>
    <t>511HO11419</t>
  </si>
  <si>
    <t>NLD</t>
  </si>
  <si>
    <t>BROEKS MODIOUS-ET</t>
  </si>
  <si>
    <t>515HO00138</t>
  </si>
  <si>
    <t>D&amp;D DEB MOGUL-P-RED-ET</t>
  </si>
  <si>
    <t>138HO05731</t>
  </si>
  <si>
    <t>ANNI-MART ACTIVE FLAME</t>
  </si>
  <si>
    <t>054HO04029</t>
  </si>
  <si>
    <t>DUTCH HOLLOW VOLCANO CHARLES</t>
  </si>
  <si>
    <t>551JE00019</t>
  </si>
  <si>
    <t>151JE00019</t>
  </si>
  <si>
    <t>SIEMERS DFNT REV-ME-UP-RED</t>
  </si>
  <si>
    <t>566HO01231</t>
  </si>
  <si>
    <t>DG ALBERO ELDORADO</t>
  </si>
  <si>
    <t>515HO00260</t>
  </si>
  <si>
    <t>307HO00005</t>
  </si>
  <si>
    <t>WEIGELINE JACEY TABASCO-ET</t>
  </si>
  <si>
    <t>501HO11376</t>
  </si>
  <si>
    <t>001HO11376</t>
  </si>
  <si>
    <t>CAN</t>
  </si>
  <si>
    <t>MAPEL WOOD BALL OF WAX-ET</t>
  </si>
  <si>
    <t>286HO00106</t>
  </si>
  <si>
    <t>REGAN-BH-ALH MOONRAKER-ET</t>
  </si>
  <si>
    <t>555HO00008</t>
  </si>
  <si>
    <t>ABS ROWDY-ET</t>
  </si>
  <si>
    <t>029HO17947</t>
  </si>
  <si>
    <t>629HO17947</t>
  </si>
  <si>
    <t>529HO17947</t>
  </si>
  <si>
    <t>SYNERGY SECOYA-ET</t>
  </si>
  <si>
    <t>629HO18263</t>
  </si>
  <si>
    <t>029HO18263</t>
  </si>
  <si>
    <t>EDG ALTADASON-ET</t>
  </si>
  <si>
    <t>011HO11591</t>
  </si>
  <si>
    <t>WESTCOAST TICKET-ET</t>
  </si>
  <si>
    <t>200HO10645</t>
  </si>
  <si>
    <t>MAPLE-DOWNS-I G W ATWOOD-ET</t>
  </si>
  <si>
    <t>070HO09920</t>
  </si>
  <si>
    <t>007HO10506</t>
  </si>
  <si>
    <t>507HO10506</t>
  </si>
  <si>
    <t>ALL-RIEHL CLOUD NINE-ET</t>
  </si>
  <si>
    <t>566HO01205</t>
  </si>
  <si>
    <t>MR BOMAZ ALTAMEGLO-ET</t>
  </si>
  <si>
    <t>511HO11499</t>
  </si>
  <si>
    <t>011HO11499</t>
  </si>
  <si>
    <t>FARNEAR DELTA-LAMBDA-ET</t>
  </si>
  <si>
    <t>551HO03379</t>
  </si>
  <si>
    <t>151HO03379</t>
  </si>
  <si>
    <t>AMSTERDAM DIRECTOR-ET</t>
  </si>
  <si>
    <t>629HO18023</t>
  </si>
  <si>
    <t>029HO18023</t>
  </si>
  <si>
    <t>PEAK ALTATORCH-ET</t>
  </si>
  <si>
    <t>011HO11729</t>
  </si>
  <si>
    <t>SEAGULL-BAY EVENT P-ET</t>
  </si>
  <si>
    <t>542HO02501</t>
  </si>
  <si>
    <t>147HO02501</t>
  </si>
  <si>
    <t>RONELEE TOYSTORY DOMAIN-ET</t>
  </si>
  <si>
    <t>147HO01231</t>
  </si>
  <si>
    <t>HURTGEN-VUE REALITY-RED</t>
  </si>
  <si>
    <t>100HO11193</t>
  </si>
  <si>
    <t>204WW02050</t>
  </si>
  <si>
    <t>014WW04645</t>
  </si>
  <si>
    <t>204HO02050</t>
  </si>
  <si>
    <t>014HO04645</t>
  </si>
  <si>
    <t>DANHOF JOSUPER DILLION</t>
  </si>
  <si>
    <t>054HO00793</t>
  </si>
  <si>
    <t>179HO00114</t>
  </si>
  <si>
    <t>107HO01484</t>
  </si>
  <si>
    <t>SEAGULL-BAY JOSUPER 107-ET</t>
  </si>
  <si>
    <t>100HO11939</t>
  </si>
  <si>
    <t>044HO00452</t>
  </si>
  <si>
    <t>CO-OP ROBUST CABRIOLET-ET</t>
  </si>
  <si>
    <t>501HO10396</t>
  </si>
  <si>
    <t>001HO10396</t>
  </si>
  <si>
    <t>751HO10396</t>
  </si>
  <si>
    <t>TOG ZORRO-PP-ET</t>
  </si>
  <si>
    <t>054JE00626</t>
  </si>
  <si>
    <t>FARNEAR REFEREE 54387-ET</t>
  </si>
  <si>
    <t>523HO03285</t>
  </si>
  <si>
    <t>203HO03285</t>
  </si>
  <si>
    <t>OCD JOSUPER ZAMBONI-ET</t>
  </si>
  <si>
    <t>007HO12837</t>
  </si>
  <si>
    <t>507HO12837</t>
  </si>
  <si>
    <t>JX FARIA BROTHERS TI {2}</t>
  </si>
  <si>
    <t>203JE01630</t>
  </si>
  <si>
    <t>535JE00091</t>
  </si>
  <si>
    <t>523JE01630</t>
  </si>
  <si>
    <t>635JE01630</t>
  </si>
  <si>
    <t>631JE01630</t>
  </si>
  <si>
    <t>PEAK EVEREST-ET</t>
  </si>
  <si>
    <t>597HO41742</t>
  </si>
  <si>
    <t>097HO41742</t>
  </si>
  <si>
    <t>GU</t>
  </si>
  <si>
    <t>COULEE CREST GRUMPY LEGEND</t>
  </si>
  <si>
    <t>507GU00451</t>
  </si>
  <si>
    <t>007GU00451</t>
  </si>
  <si>
    <t>REGANCREST MCCUTCH 10497-ET</t>
  </si>
  <si>
    <t>097HO41118</t>
  </si>
  <si>
    <t>597HO41118</t>
  </si>
  <si>
    <t>BOMAZ MAGOO-ET</t>
  </si>
  <si>
    <t>151HO00677</t>
  </si>
  <si>
    <t>551HO00677</t>
  </si>
  <si>
    <t>EDG UNO RUSSIAN 1417-ET</t>
  </si>
  <si>
    <t>203HO01464</t>
  </si>
  <si>
    <t>523HO01464</t>
  </si>
  <si>
    <t>MARSHLAND DEMAN BY GOLLY-ET</t>
  </si>
  <si>
    <t>566HO01254</t>
  </si>
  <si>
    <t>FRONT-COURT ELKN DURANGO-ET</t>
  </si>
  <si>
    <t>036HO00316</t>
  </si>
  <si>
    <t>536HO00005</t>
  </si>
  <si>
    <t>500HO00002</t>
  </si>
  <si>
    <t>120HO00705</t>
  </si>
  <si>
    <t>WESSELCREST LANDON-ET</t>
  </si>
  <si>
    <t>011HO11653</t>
  </si>
  <si>
    <t>097HO41630</t>
  </si>
  <si>
    <t>597HO41630</t>
  </si>
  <si>
    <t>LANG HAVEN ALSTAR NAVARRO</t>
  </si>
  <si>
    <t>751GU00445</t>
  </si>
  <si>
    <t>501GU00445</t>
  </si>
  <si>
    <t>001GU00445</t>
  </si>
  <si>
    <t>DE-SU MILLINGTON 12074-ET</t>
  </si>
  <si>
    <t>007HO12421</t>
  </si>
  <si>
    <t>507HO12421</t>
  </si>
  <si>
    <t>HILMAR MERCHANT MANUEL</t>
  </si>
  <si>
    <t>147JE06210</t>
  </si>
  <si>
    <t>MS</t>
  </si>
  <si>
    <t>ECHO FARM TASER MOTOWN</t>
  </si>
  <si>
    <t>751MS00547</t>
  </si>
  <si>
    <t>501MS00547</t>
  </si>
  <si>
    <t>001MS00547</t>
  </si>
  <si>
    <t>EDG ALTAYURA-ET</t>
  </si>
  <si>
    <t>511HO11506</t>
  </si>
  <si>
    <t>011HO11506</t>
  </si>
  <si>
    <t>ABS BENSON-ET</t>
  </si>
  <si>
    <t>629HO17913</t>
  </si>
  <si>
    <t>029HO17913</t>
  </si>
  <si>
    <t>BS</t>
  </si>
  <si>
    <t>JO-DEE NEMO RICHARD ET</t>
  </si>
  <si>
    <t>527BS00539</t>
  </si>
  <si>
    <t>054BS00539</t>
  </si>
  <si>
    <t>PEAK ALTATIEROD-ET</t>
  </si>
  <si>
    <t>011HO11823</t>
  </si>
  <si>
    <t>BOMAZ ZIGZAG-ET</t>
  </si>
  <si>
    <t>529HO18267</t>
  </si>
  <si>
    <t>029HO18267</t>
  </si>
  <si>
    <t>629HO18267</t>
  </si>
  <si>
    <t>LUX</t>
  </si>
  <si>
    <t>REDMAGIC</t>
  </si>
  <si>
    <t>198HO01971</t>
  </si>
  <si>
    <t>REGANCREST DRCY PARIDE-ET</t>
  </si>
  <si>
    <t>100HO11328</t>
  </si>
  <si>
    <t>566HO01226</t>
  </si>
  <si>
    <t>BUTZ-HILL DELTA-WORTH-ET</t>
  </si>
  <si>
    <t>151HO03415</t>
  </si>
  <si>
    <t>551HO03415</t>
  </si>
  <si>
    <t>NO-FLA ALTACRAIG-ET</t>
  </si>
  <si>
    <t>011HO11749</t>
  </si>
  <si>
    <t>511HO11749</t>
  </si>
  <si>
    <t>ON-A-WHIM PREMIER</t>
  </si>
  <si>
    <t>751BS00593</t>
  </si>
  <si>
    <t>001BS00593</t>
  </si>
  <si>
    <t>501BS00593</t>
  </si>
  <si>
    <t>JX FARIA BROTHERS IRWIN 79464</t>
  </si>
  <si>
    <t>535JE00103</t>
  </si>
  <si>
    <t>NO-FLA ALTAEXEMPLAR-ET</t>
  </si>
  <si>
    <t>511HO11747</t>
  </si>
  <si>
    <t>011HO11747</t>
  </si>
  <si>
    <t>ENDCO PB RAMP UP-ET</t>
  </si>
  <si>
    <t>566HO01259</t>
  </si>
  <si>
    <t>MR FARNEAR PACER 54337-ET</t>
  </si>
  <si>
    <t>551HO03143</t>
  </si>
  <si>
    <t>151HO03143</t>
  </si>
  <si>
    <t>EDG RUBICON-ET</t>
  </si>
  <si>
    <t>534HO00027</t>
  </si>
  <si>
    <t>151HO00681</t>
  </si>
  <si>
    <t>551HO00681</t>
  </si>
  <si>
    <t>AY</t>
  </si>
  <si>
    <t>FAMILY-AF-AYR DOUBLWHAMMY-ET</t>
  </si>
  <si>
    <t>076AY00750</t>
  </si>
  <si>
    <t>138AY04178</t>
  </si>
  <si>
    <t>MELARRY ALTAFLACCO-ET</t>
  </si>
  <si>
    <t>511HO11750</t>
  </si>
  <si>
    <t>011HO11750</t>
  </si>
  <si>
    <t>BAR-VUE BUCKY</t>
  </si>
  <si>
    <t>007AY00104</t>
  </si>
  <si>
    <t>SANDY-VALLEY EVEREST-ET</t>
  </si>
  <si>
    <t>007HO12821</t>
  </si>
  <si>
    <t>507HO12821</t>
  </si>
  <si>
    <t>VIEW-HOME DAY MISSOURI-ET</t>
  </si>
  <si>
    <t>147HO02462</t>
  </si>
  <si>
    <t>552HO02462</t>
  </si>
  <si>
    <t>HAMMER-CREEK SHAM KLARK-ET</t>
  </si>
  <si>
    <t>555HO00115</t>
  </si>
  <si>
    <t>7 OAKS BURDETTE ALASKA *TF</t>
  </si>
  <si>
    <t>576AY00762</t>
  </si>
  <si>
    <t>076AY00762</t>
  </si>
  <si>
    <t>IHG ARDENT-ET</t>
  </si>
  <si>
    <t>534HO00045</t>
  </si>
  <si>
    <t>JX FARIA BROTHERS DEGROM {3}-E</t>
  </si>
  <si>
    <t>001JE00962</t>
  </si>
  <si>
    <t>501JE00962</t>
  </si>
  <si>
    <t>WESTENRADE ALTASPRING-ET</t>
  </si>
  <si>
    <t>581HO11437</t>
  </si>
  <si>
    <t>511HO11437</t>
  </si>
  <si>
    <t>011HO11437</t>
  </si>
  <si>
    <t>FARNEAR LUNO BOB BOOKER-ET</t>
  </si>
  <si>
    <t>551HO03018</t>
  </si>
  <si>
    <t>151HO03018</t>
  </si>
  <si>
    <t>WOODCREST MOGUL YODER-ET</t>
  </si>
  <si>
    <t>007HO12266</t>
  </si>
  <si>
    <t>507HO12266</t>
  </si>
  <si>
    <t>NO-FLA BLENDER 35901-ET</t>
  </si>
  <si>
    <t>566HO01211</t>
  </si>
  <si>
    <t>MR PRE DIRECTOR 57512-ET</t>
  </si>
  <si>
    <t>551HO01602</t>
  </si>
  <si>
    <t>151HO01602</t>
  </si>
  <si>
    <t>DE-SU ALTALEAF-ET</t>
  </si>
  <si>
    <t>011HO11478</t>
  </si>
  <si>
    <t>511HO11478</t>
  </si>
  <si>
    <t>DNK</t>
  </si>
  <si>
    <t>ISDK VJ LINK</t>
  </si>
  <si>
    <t>236JE00155</t>
  </si>
  <si>
    <t>528JE00155</t>
  </si>
  <si>
    <t>FARNEAR-BH 1ST GRADE-ET</t>
  </si>
  <si>
    <t>551HO03239</t>
  </si>
  <si>
    <t>513HO03192</t>
  </si>
  <si>
    <t>151HO03239</t>
  </si>
  <si>
    <t>RONELEE SHARMCK DELOREAN-ET</t>
  </si>
  <si>
    <t>551HO00653</t>
  </si>
  <si>
    <t>151HO00653</t>
  </si>
  <si>
    <t>LARCREST COLLUDE-ET</t>
  </si>
  <si>
    <t>629HO17784</t>
  </si>
  <si>
    <t>029HO17784</t>
  </si>
  <si>
    <t>JX SEXING MARLO PATRON {3}-ET</t>
  </si>
  <si>
    <t>551JE01658</t>
  </si>
  <si>
    <t>151JE01658</t>
  </si>
  <si>
    <t>AHLEM AXIS BANCROFT-ET</t>
  </si>
  <si>
    <t>629JE03991</t>
  </si>
  <si>
    <t>529JE03991</t>
  </si>
  <si>
    <t>029JE03991</t>
  </si>
  <si>
    <t>WELCOME TROY CHASSY-ET</t>
  </si>
  <si>
    <t>501HO11677</t>
  </si>
  <si>
    <t>001HO11677</t>
  </si>
  <si>
    <t>PEAK ALTAMIGHTY P-ET</t>
  </si>
  <si>
    <t>511HO11827</t>
  </si>
  <si>
    <t>011HO11827</t>
  </si>
  <si>
    <t>MULTI-ROSE CREDIBULL COMET-PP-</t>
  </si>
  <si>
    <t>054JE00625</t>
  </si>
  <si>
    <t>CO-OP AARDEMA TETHRA-ET</t>
  </si>
  <si>
    <t>501HO11913</t>
  </si>
  <si>
    <t>001HO11913</t>
  </si>
  <si>
    <t>S-S-I MONTROSS MEGAMAN-ET</t>
  </si>
  <si>
    <t>507HO13302</t>
  </si>
  <si>
    <t>007HO13302</t>
  </si>
  <si>
    <t>MT-GLEN ADOLPH LYNCH-ET</t>
  </si>
  <si>
    <t>120HO02710</t>
  </si>
  <si>
    <t>525HO00114</t>
  </si>
  <si>
    <t>MR DONALYNN MILLENNIUM-ET</t>
  </si>
  <si>
    <t>147HO02460</t>
  </si>
  <si>
    <t>552HO02460</t>
  </si>
  <si>
    <t>WILRA COLEMAN-ET</t>
  </si>
  <si>
    <t>629HO18077</t>
  </si>
  <si>
    <t>029HO18077</t>
  </si>
  <si>
    <t>529HO18077</t>
  </si>
  <si>
    <t>SIEMERS U-BEST-ET</t>
  </si>
  <si>
    <t>200HO10694</t>
  </si>
  <si>
    <t>517HO10694</t>
  </si>
  <si>
    <t>518HO10694</t>
  </si>
  <si>
    <t>MILK&amp;HONEY DESTRY MOSES-RED</t>
  </si>
  <si>
    <t>151HO05826</t>
  </si>
  <si>
    <t>551WW05826</t>
  </si>
  <si>
    <t>151WW00582</t>
  </si>
  <si>
    <t>551WW00582</t>
  </si>
  <si>
    <t>151WW05826</t>
  </si>
  <si>
    <t>STANTONS CHIPPER ONE-ET</t>
  </si>
  <si>
    <t>080HO01122</t>
  </si>
  <si>
    <t>LARCREST KENOSHA 2515-ET</t>
  </si>
  <si>
    <t>507HO12773</t>
  </si>
  <si>
    <t>007HO12773</t>
  </si>
  <si>
    <t>HARTFORD UPD AVIATOR RAY</t>
  </si>
  <si>
    <t>001HO11912</t>
  </si>
  <si>
    <t>501HO11912</t>
  </si>
  <si>
    <t>WILSONVIEW IF MATT-ET</t>
  </si>
  <si>
    <t>507JE01344</t>
  </si>
  <si>
    <t>007JE01344</t>
  </si>
  <si>
    <t>LAKEVIEW-MACK PIERPONT-ET</t>
  </si>
  <si>
    <t>029HO18192</t>
  </si>
  <si>
    <t>FARNEAR-TBR-BH CASHMONEY-ET</t>
  </si>
  <si>
    <t>534HO00009</t>
  </si>
  <si>
    <t>100HO03080</t>
  </si>
  <si>
    <t>PROBSTLAND ERNESTO</t>
  </si>
  <si>
    <t>523HO00376</t>
  </si>
  <si>
    <t>203HO00376</t>
  </si>
  <si>
    <t>DE-SU 12659 TACTIC-ET</t>
  </si>
  <si>
    <t>629HO17919</t>
  </si>
  <si>
    <t>029HO17919</t>
  </si>
  <si>
    <t>DE-SU 12925 KEENAN</t>
  </si>
  <si>
    <t>029HO18136</t>
  </si>
  <si>
    <t>531HO18136</t>
  </si>
  <si>
    <t>629HO18136</t>
  </si>
  <si>
    <t>529HO18136</t>
  </si>
  <si>
    <t>COOKIECUTTER MOM HUNTER-ET</t>
  </si>
  <si>
    <t>097HO40346</t>
  </si>
  <si>
    <t>597HO40346</t>
  </si>
  <si>
    <t>SILVERRIDGE V EUCLID-ET</t>
  </si>
  <si>
    <t>777HO10550</t>
  </si>
  <si>
    <t>200HO10550</t>
  </si>
  <si>
    <t>KEVREL MANOMAN MACK-ET</t>
  </si>
  <si>
    <t>054HO00531</t>
  </si>
  <si>
    <t>536HO00531</t>
  </si>
  <si>
    <t>JX FARIA BROTHERS TOO SHORT {3</t>
  </si>
  <si>
    <t>535JE00100</t>
  </si>
  <si>
    <t>HIGHERRANSOM AZOR-ET</t>
  </si>
  <si>
    <t>507HO12605</t>
  </si>
  <si>
    <t>007HO12605</t>
  </si>
  <si>
    <t>NO-FLA ALTAFACET-ET</t>
  </si>
  <si>
    <t>011HO11740</t>
  </si>
  <si>
    <t>511HO11740</t>
  </si>
  <si>
    <t>ERBCREST LINDEN-ET</t>
  </si>
  <si>
    <t>080HO01095</t>
  </si>
  <si>
    <t>PROGENESIS ALTAHIDALGO-ET</t>
  </si>
  <si>
    <t>011HO11737</t>
  </si>
  <si>
    <t>FRA</t>
  </si>
  <si>
    <t>INPUT</t>
  </si>
  <si>
    <t>180HO86004</t>
  </si>
  <si>
    <t>539HO86004</t>
  </si>
  <si>
    <t>PLAIN-KNOLL YODR INFERNO-ET</t>
  </si>
  <si>
    <t>007HO12864</t>
  </si>
  <si>
    <t>509HO12864</t>
  </si>
  <si>
    <t>NR</t>
  </si>
  <si>
    <t>NOR</t>
  </si>
  <si>
    <t>Gopollen</t>
  </si>
  <si>
    <t>252NR11078</t>
  </si>
  <si>
    <t>++</t>
  </si>
  <si>
    <t>SEAGULL-BAY MVP-ET</t>
  </si>
  <si>
    <t>100HO03194</t>
  </si>
  <si>
    <t>629HO16888</t>
  </si>
  <si>
    <t>529HO16888</t>
  </si>
  <si>
    <t>029HO16888</t>
  </si>
  <si>
    <t>LOOKOUT PESCE ATW LETS GO-ET</t>
  </si>
  <si>
    <t>006HO01162</t>
  </si>
  <si>
    <t>566HO01162</t>
  </si>
  <si>
    <t>VIEW-HOME CARDINALS-ET</t>
  </si>
  <si>
    <t>200HO10668</t>
  </si>
  <si>
    <t>777HO10668</t>
  </si>
  <si>
    <t>TERRACE BANK FREE BEER-ET</t>
  </si>
  <si>
    <t>147AY08114</t>
  </si>
  <si>
    <t>080AY04015</t>
  </si>
  <si>
    <t>MR DG-TM KING BAILEY-ET</t>
  </si>
  <si>
    <t>594HO18095</t>
  </si>
  <si>
    <t>694HO18095</t>
  </si>
  <si>
    <t>094HO18095</t>
  </si>
  <si>
    <t>ST GENOMICPRO DOC-ET</t>
  </si>
  <si>
    <t>538HO00656</t>
  </si>
  <si>
    <t>551HO00656</t>
  </si>
  <si>
    <t>151HO00656</t>
  </si>
  <si>
    <t>BOUW ROCKY</t>
  </si>
  <si>
    <t>097HO40892</t>
  </si>
  <si>
    <t>597HO40892</t>
  </si>
  <si>
    <t>MR UNO DESIGN 1428-ET</t>
  </si>
  <si>
    <t>551HO00693</t>
  </si>
  <si>
    <t>151HO00693</t>
  </si>
  <si>
    <t>EDG MOGUL ROWDY 8065-ET</t>
  </si>
  <si>
    <t>551HO00756</t>
  </si>
  <si>
    <t>151HO00756</t>
  </si>
  <si>
    <t>HARTLINE LINDELL-ET</t>
  </si>
  <si>
    <t>576HO00693</t>
  </si>
  <si>
    <t>076HO00693</t>
  </si>
  <si>
    <t>ARRON DOON WEST PORT MAGNA P</t>
  </si>
  <si>
    <t>551HO00562</t>
  </si>
  <si>
    <t>151HO00562</t>
  </si>
  <si>
    <t>151WW00562</t>
  </si>
  <si>
    <t>537HO00562</t>
  </si>
  <si>
    <t>AHLEM BOWMAN LANCER-ET</t>
  </si>
  <si>
    <t>629JE03992</t>
  </si>
  <si>
    <t>029JE03992</t>
  </si>
  <si>
    <t>529JE03992</t>
  </si>
  <si>
    <t>PLAIN-KNOLL S-S-I JAGUAR-ET</t>
  </si>
  <si>
    <t>507HO13504</t>
  </si>
  <si>
    <t>007HO13504</t>
  </si>
  <si>
    <t>PINE-TREE 5615 PICK ME-ET</t>
  </si>
  <si>
    <t>566HO01234</t>
  </si>
  <si>
    <t>EDG BOB CYPRUS 15120-ET</t>
  </si>
  <si>
    <t>551HO00742</t>
  </si>
  <si>
    <t>151HO00742</t>
  </si>
  <si>
    <t>MR HOVDEN DELTA-ET</t>
  </si>
  <si>
    <t>534HO00017</t>
  </si>
  <si>
    <t>LADYS-MANOR SHOUT-OUT-ET</t>
  </si>
  <si>
    <t>629HO18249</t>
  </si>
  <si>
    <t>029HO18249</t>
  </si>
  <si>
    <t>529HO18249</t>
  </si>
  <si>
    <t>SUNSET CANYON MEGATRON-ET</t>
  </si>
  <si>
    <t>147JE06209</t>
  </si>
  <si>
    <t>GREENLEA READY-RED</t>
  </si>
  <si>
    <t>525HO00102</t>
  </si>
  <si>
    <t>ENDCO APPRENTICE-ET</t>
  </si>
  <si>
    <t>517HO10648</t>
  </si>
  <si>
    <t>518HO10648</t>
  </si>
  <si>
    <t>200HO10648</t>
  </si>
  <si>
    <t>OCD SUPERSPRING-ET</t>
  </si>
  <si>
    <t>007HO12898</t>
  </si>
  <si>
    <t>507HO12898</t>
  </si>
  <si>
    <t>KASH-IN SALSA-P-ET</t>
  </si>
  <si>
    <t>507JE01474</t>
  </si>
  <si>
    <t>007JE01474</t>
  </si>
  <si>
    <t>TEEMAR ASTON-ET</t>
  </si>
  <si>
    <t>029HO18076</t>
  </si>
  <si>
    <t>629HO18076</t>
  </si>
  <si>
    <t>PEAK ALTAKERMIT-ET</t>
  </si>
  <si>
    <t>011HO11672</t>
  </si>
  <si>
    <t>MAR RAL ROYAL MENTOR</t>
  </si>
  <si>
    <t>031GU00612</t>
  </si>
  <si>
    <t>GREEN-MEADOW DREW 15933</t>
  </si>
  <si>
    <t>523HO01254</t>
  </si>
  <si>
    <t>203HO01254</t>
  </si>
  <si>
    <t>MT-GLEN ADOLPH JONAH</t>
  </si>
  <si>
    <t>120HO02318</t>
  </si>
  <si>
    <t>525HO00075</t>
  </si>
  <si>
    <t>091HO05770</t>
  </si>
  <si>
    <t>HOLBRA DG CHARAS-ET</t>
  </si>
  <si>
    <t>515HO00272</t>
  </si>
  <si>
    <t>A-DOUBLESTAR LADD LEVINE</t>
  </si>
  <si>
    <t>054HO00755</t>
  </si>
  <si>
    <t>WW</t>
  </si>
  <si>
    <t>TOPSPEED KODAK</t>
  </si>
  <si>
    <t>097HO07222</t>
  </si>
  <si>
    <t>JA-BOB REX PP-RED-ET</t>
  </si>
  <si>
    <t>554HO00117</t>
  </si>
  <si>
    <t>523HO03500</t>
  </si>
  <si>
    <t>525HO00117</t>
  </si>
  <si>
    <t>PEAK ALTATURNKEY-ET</t>
  </si>
  <si>
    <t>581HO11718</t>
  </si>
  <si>
    <t>511HO11718</t>
  </si>
  <si>
    <t>011HO11718</t>
  </si>
  <si>
    <t>BOLDI V APTITUDE</t>
  </si>
  <si>
    <t>518HO10372</t>
  </si>
  <si>
    <t>200HO10372</t>
  </si>
  <si>
    <t>517HO10372</t>
  </si>
  <si>
    <t>PIONEER-ET</t>
  </si>
  <si>
    <t>202HO00767</t>
  </si>
  <si>
    <t>WILRA BIXBY-ET</t>
  </si>
  <si>
    <t>532HO18109</t>
  </si>
  <si>
    <t>629HO18109</t>
  </si>
  <si>
    <t>029HO18109</t>
  </si>
  <si>
    <t>529HO18109</t>
  </si>
  <si>
    <t>FARIA FARMS MESSENGER</t>
  </si>
  <si>
    <t>031GU00619</t>
  </si>
  <si>
    <t>RIVER VALLEY VICTORIOUS-ET</t>
  </si>
  <si>
    <t>007JE05032</t>
  </si>
  <si>
    <t>507JE05032</t>
  </si>
  <si>
    <t>CO-OP ROBUST JITTERBUG-ET</t>
  </si>
  <si>
    <t>751HO10738</t>
  </si>
  <si>
    <t>001HO10738</t>
  </si>
  <si>
    <t>008HO10738</t>
  </si>
  <si>
    <t>003HO10738</t>
  </si>
  <si>
    <t>021HO10738</t>
  </si>
  <si>
    <t>501HO10738</t>
  </si>
  <si>
    <t>SNOWBIZ SYMION-ET</t>
  </si>
  <si>
    <t>223HO00017</t>
  </si>
  <si>
    <t>515HO00210</t>
  </si>
  <si>
    <t>SIEMERS TATUM REAL-ET</t>
  </si>
  <si>
    <t>566HO01238</t>
  </si>
  <si>
    <t>SEAGULL-BAY COMANCHE-ET</t>
  </si>
  <si>
    <t>099HO08508</t>
  </si>
  <si>
    <t>147HO02500</t>
  </si>
  <si>
    <t>JX FARIA BROTHERS TYWIN {4}-ET</t>
  </si>
  <si>
    <t>535JE00061</t>
  </si>
  <si>
    <t>PINE-TREE JUMPSHOT-ET</t>
  </si>
  <si>
    <t>029HO18054</t>
  </si>
  <si>
    <t>529HO18054</t>
  </si>
  <si>
    <t>629HO18054</t>
  </si>
  <si>
    <t>PINE-TREE BURLEY-ET</t>
  </si>
  <si>
    <t>629HO18225</t>
  </si>
  <si>
    <t>029HO18225</t>
  </si>
  <si>
    <t>529HO18225</t>
  </si>
  <si>
    <t>DYMENTHOLM S SYMPATICO-ET</t>
  </si>
  <si>
    <t>200HO02828</t>
  </si>
  <si>
    <t>518HO02828</t>
  </si>
  <si>
    <t>517HO02828</t>
  </si>
  <si>
    <t>JX AHLEM BRUNO {5}-ET</t>
  </si>
  <si>
    <t>551JE01654</t>
  </si>
  <si>
    <t>151JE01654</t>
  </si>
  <si>
    <t>MR COIN DRACO 15006-ET</t>
  </si>
  <si>
    <t>151HO00698</t>
  </si>
  <si>
    <t>551HO00698</t>
  </si>
  <si>
    <t>DE LA PLAINE VICKING-ET</t>
  </si>
  <si>
    <t>200AY00778</t>
  </si>
  <si>
    <t>UECKER SSIRE JOCLASSIC-ET</t>
  </si>
  <si>
    <t>202HO01018</t>
  </si>
  <si>
    <t>DINOMI SUPER DALE C562-ET</t>
  </si>
  <si>
    <t>537HO00614</t>
  </si>
  <si>
    <t>151HO00614</t>
  </si>
  <si>
    <t>551HO00614</t>
  </si>
  <si>
    <t>MR JACEY DECOY 57578-ET</t>
  </si>
  <si>
    <t>203HO03005</t>
  </si>
  <si>
    <t>523HO03005</t>
  </si>
  <si>
    <t>SHILOH BROOKNGS CADENCE ET *TM</t>
  </si>
  <si>
    <t>054BS00509</t>
  </si>
  <si>
    <t>527BS00509</t>
  </si>
  <si>
    <t>554BS00509</t>
  </si>
  <si>
    <t>VICTORY ACRES GENOM CARTEL *TM</t>
  </si>
  <si>
    <t>076BS00918</t>
  </si>
  <si>
    <t>576BS00918</t>
  </si>
  <si>
    <t>WABASH-WAY EXPLODE-ET</t>
  </si>
  <si>
    <t>076HO00581</t>
  </si>
  <si>
    <t>Skjelvan</t>
  </si>
  <si>
    <t>252NR11039</t>
  </si>
  <si>
    <t>544NR11039</t>
  </si>
  <si>
    <t>MR MONTROSS CAN DO-ET</t>
  </si>
  <si>
    <t>566HO01246</t>
  </si>
  <si>
    <t>RE</t>
  </si>
  <si>
    <t>DONATO</t>
  </si>
  <si>
    <t>236SR06927</t>
  </si>
  <si>
    <t>MURRAYHOLM GLENHAVEN COP-ET</t>
  </si>
  <si>
    <t>513HO03124</t>
  </si>
  <si>
    <t>151HO03124</t>
  </si>
  <si>
    <t>551HO03124</t>
  </si>
  <si>
    <t>552HO03124</t>
  </si>
  <si>
    <t>STANTONS SNOWMAN EA COLTON-ET</t>
  </si>
  <si>
    <t>538HO00632</t>
  </si>
  <si>
    <t>151HO00632</t>
  </si>
  <si>
    <t>551HO00632</t>
  </si>
  <si>
    <t>JX FARIA BROTHERS NATE DOGG {2</t>
  </si>
  <si>
    <t>203JE01631</t>
  </si>
  <si>
    <t>523JE01631</t>
  </si>
  <si>
    <t>535JE00093</t>
  </si>
  <si>
    <t>635JE01631</t>
  </si>
  <si>
    <t>631JE01631</t>
  </si>
  <si>
    <t>CO-OP ME LANDMINE-ET</t>
  </si>
  <si>
    <t>001HO13087</t>
  </si>
  <si>
    <t>501HO13087</t>
  </si>
  <si>
    <t>HILMAR SPARKY ATLAS {5}-ET</t>
  </si>
  <si>
    <t>100JE07367</t>
  </si>
  <si>
    <t>HURTGENLEA YDR OUTSIDERS-ET</t>
  </si>
  <si>
    <t>007HO12819</t>
  </si>
  <si>
    <t>507HO12819</t>
  </si>
  <si>
    <t>MAVERICK CRUSH</t>
  </si>
  <si>
    <t>694HO17998</t>
  </si>
  <si>
    <t>594HO17998</t>
  </si>
  <si>
    <t>094HO17998</t>
  </si>
  <si>
    <t>STANTONS ZION-ET</t>
  </si>
  <si>
    <t>080HO06055</t>
  </si>
  <si>
    <t>MAPLE-DELL O DIXON</t>
  </si>
  <si>
    <t>007AY00109</t>
  </si>
  <si>
    <t>JX SEXING GOLDBRICKP 60877 {4}</t>
  </si>
  <si>
    <t>551JE01644</t>
  </si>
  <si>
    <t>151JE01644</t>
  </si>
  <si>
    <t>MAVERICK MR NEMO STRYKER</t>
  </si>
  <si>
    <t>151BS01403</t>
  </si>
  <si>
    <t>551BS01403</t>
  </si>
  <si>
    <t>CDF LAYNE IVORY-ET</t>
  </si>
  <si>
    <t>511JE01211</t>
  </si>
  <si>
    <t>011JE01211</t>
  </si>
  <si>
    <t>KULP-TERRA CARTL CARRIER ET</t>
  </si>
  <si>
    <t>029BS03815</t>
  </si>
  <si>
    <t>629BS03815</t>
  </si>
  <si>
    <t>529BS03815</t>
  </si>
  <si>
    <t>AHLEM VALENTINO MAUI 21838</t>
  </si>
  <si>
    <t>523JE01385</t>
  </si>
  <si>
    <t>203JE01385</t>
  </si>
  <si>
    <t>JX SCHULTZ VOLCANO HARRIS {4}</t>
  </si>
  <si>
    <t>529JE03866</t>
  </si>
  <si>
    <t>531JE03866</t>
  </si>
  <si>
    <t>530JE03866</t>
  </si>
  <si>
    <t>629JE03866</t>
  </si>
  <si>
    <t>029JE03866</t>
  </si>
  <si>
    <t>532JE03866</t>
  </si>
  <si>
    <t>533JE03866</t>
  </si>
  <si>
    <t>RONELEE MIDNIGHT DETOUR-ET</t>
  </si>
  <si>
    <t>147HO02498</t>
  </si>
  <si>
    <t>151HO03091</t>
  </si>
  <si>
    <t>513HO03091</t>
  </si>
  <si>
    <t>552HO03091</t>
  </si>
  <si>
    <t>NO-FLA ALTAHIFASHN-ET</t>
  </si>
  <si>
    <t>011HO11601</t>
  </si>
  <si>
    <t>JX RIVER VALLEY TYRANT {5}-ET</t>
  </si>
  <si>
    <t>507JE05042</t>
  </si>
  <si>
    <t>007JE05042</t>
  </si>
  <si>
    <t>IHG TYCOON-ET</t>
  </si>
  <si>
    <t>534HO00051</t>
  </si>
  <si>
    <t>KUSZMAR MUDSLINGER</t>
  </si>
  <si>
    <t>091MS05100</t>
  </si>
  <si>
    <t>PEAK HOTLINE-ET</t>
  </si>
  <si>
    <t>011HO11814</t>
  </si>
  <si>
    <t>097HO41774</t>
  </si>
  <si>
    <t>597HO41774</t>
  </si>
  <si>
    <t>ISDK DJ ZUMA</t>
  </si>
  <si>
    <t>528JE00146</t>
  </si>
  <si>
    <t>236JE00146</t>
  </si>
  <si>
    <t>WILSONVIEW JEVON MAGNUM-ET</t>
  </si>
  <si>
    <t>523JE00927</t>
  </si>
  <si>
    <t>203JE00927</t>
  </si>
  <si>
    <t>CAL-MART CHILI LARS</t>
  </si>
  <si>
    <t>001JE00946</t>
  </si>
  <si>
    <t>521JE00946</t>
  </si>
  <si>
    <t>501JE00946</t>
  </si>
  <si>
    <t>601JE00946</t>
  </si>
  <si>
    <t>621JE00946</t>
  </si>
  <si>
    <t>HARTS THUNDER *TM</t>
  </si>
  <si>
    <t>203BS01137</t>
  </si>
  <si>
    <t>523BS01137</t>
  </si>
  <si>
    <t>DANSIRE SHTTLE SOL</t>
  </si>
  <si>
    <t>236HO00610</t>
  </si>
  <si>
    <t>MORMANN MOGUL JUNO 1396-ET</t>
  </si>
  <si>
    <t>203HO01462</t>
  </si>
  <si>
    <t>632HO01462</t>
  </si>
  <si>
    <t>523HO01462</t>
  </si>
  <si>
    <t>ROYLANE-KH TANGO REGGIE-ET</t>
  </si>
  <si>
    <t>540HO01100</t>
  </si>
  <si>
    <t>LADYS-MANOR MTRS LOYALTY-ET</t>
  </si>
  <si>
    <t>007HO12690</t>
  </si>
  <si>
    <t>509HO12690</t>
  </si>
  <si>
    <t>S-S-I BOOKEM MORGAN-ET</t>
  </si>
  <si>
    <t>507HO11383</t>
  </si>
  <si>
    <t>007HO11383</t>
  </si>
  <si>
    <t>ZAHBULLS MENTHOL-ET</t>
  </si>
  <si>
    <t>576HO00698</t>
  </si>
  <si>
    <t>076HO00698</t>
  </si>
  <si>
    <t>MR OAK DELCO 57279-ET</t>
  </si>
  <si>
    <t>551HO00744</t>
  </si>
  <si>
    <t>151HO00744</t>
  </si>
  <si>
    <t>HEATHERSTONE MALICIOUS-ET</t>
  </si>
  <si>
    <t>566HO01250</t>
  </si>
  <si>
    <t>100HO11584</t>
  </si>
  <si>
    <t>MR LAS VEGAS-ET</t>
  </si>
  <si>
    <t>534HO00041</t>
  </si>
  <si>
    <t>DENISTIER DISCOVERY-ET</t>
  </si>
  <si>
    <t>147HO02479</t>
  </si>
  <si>
    <t>513HO00012</t>
  </si>
  <si>
    <t>552HO02479</t>
  </si>
  <si>
    <t>WFC REAL MCCOY-ET</t>
  </si>
  <si>
    <t>534HO00053</t>
  </si>
  <si>
    <t>BRYHILL SOCRATES P-ETS</t>
  </si>
  <si>
    <t>151HO00703</t>
  </si>
  <si>
    <t>551HO00703</t>
  </si>
  <si>
    <t>IHG MCLAREN-ET</t>
  </si>
  <si>
    <t>534HO00046</t>
  </si>
  <si>
    <t>SIEMERS NEW DEAL-ET</t>
  </si>
  <si>
    <t>566HO01243</t>
  </si>
  <si>
    <t>EDG RANSOM LUCENT 8275-ET</t>
  </si>
  <si>
    <t>551HO00721</t>
  </si>
  <si>
    <t>151HO00721</t>
  </si>
  <si>
    <t>KASH-IN SIGNAL-ET</t>
  </si>
  <si>
    <t>007JE01507</t>
  </si>
  <si>
    <t>509JE01507</t>
  </si>
  <si>
    <t>CUTTING EDGE SEAMAN *TM</t>
  </si>
  <si>
    <t>507BS00863</t>
  </si>
  <si>
    <t>007BS00863</t>
  </si>
  <si>
    <t>SANDY-VALLEY EFFUSIVE-ET</t>
  </si>
  <si>
    <t>518HO10589</t>
  </si>
  <si>
    <t>517HO10589</t>
  </si>
  <si>
    <t>777HO10589</t>
  </si>
  <si>
    <t>200HO10589</t>
  </si>
  <si>
    <t>HILMAR PAUL BRONCO {5}-ET</t>
  </si>
  <si>
    <t>147JE06219</t>
  </si>
  <si>
    <t>S-S-I YODER YALE-ET</t>
  </si>
  <si>
    <t>007HO13328</t>
  </si>
  <si>
    <t>507HO13328</t>
  </si>
  <si>
    <t>MOZIERS SPIDER KINGSTON</t>
  </si>
  <si>
    <t>031GU00627</t>
  </si>
  <si>
    <t>BW SOLEIL</t>
  </si>
  <si>
    <t>523JE01366</t>
  </si>
  <si>
    <t>203JE01366</t>
  </si>
  <si>
    <t>EDG BLACKGOLD-ET</t>
  </si>
  <si>
    <t>629HO17550</t>
  </si>
  <si>
    <t>029HO17550</t>
  </si>
  <si>
    <t>529HO17550</t>
  </si>
  <si>
    <t>CAL-MART MEDALIST PILGRIM</t>
  </si>
  <si>
    <t>629JE03860</t>
  </si>
  <si>
    <t>029JE03860</t>
  </si>
  <si>
    <t>NO-FLA THRIFT 37482-ET</t>
  </si>
  <si>
    <t>566HO01221</t>
  </si>
  <si>
    <t>LUCK-E LADD ATLANTA 529</t>
  </si>
  <si>
    <t>100HO11612</t>
  </si>
  <si>
    <t>JX MEIER LEONEL PALMER {4}</t>
  </si>
  <si>
    <t>151JE01651</t>
  </si>
  <si>
    <t>551JE01651</t>
  </si>
  <si>
    <t>SILVERRIDGE V IMAX-ET</t>
  </si>
  <si>
    <t>517HO10619</t>
  </si>
  <si>
    <t>200HO10619</t>
  </si>
  <si>
    <t>518HO10619</t>
  </si>
  <si>
    <t>ABS RAIDEN-ET</t>
  </si>
  <si>
    <t>629HO17941</t>
  </si>
  <si>
    <t>529HO17941</t>
  </si>
  <si>
    <t>029HO17941</t>
  </si>
  <si>
    <t>ABS MOONWIND-P-ET</t>
  </si>
  <si>
    <t>629HO18202</t>
  </si>
  <si>
    <t>029HO18202</t>
  </si>
  <si>
    <t>IHG MONTANA-ET</t>
  </si>
  <si>
    <t>534HO00049</t>
  </si>
  <si>
    <t>RIVER VALLEY CIRCUS CLOSER-ET</t>
  </si>
  <si>
    <t>007JE05052</t>
  </si>
  <si>
    <t>507JE05052</t>
  </si>
  <si>
    <t>MELARRY JOSUPER FRAZZLED-ET</t>
  </si>
  <si>
    <t>507HO12788</t>
  </si>
  <si>
    <t>007HO12788</t>
  </si>
  <si>
    <t>FARNEAR-BH MOGUL JOKER-ET</t>
  </si>
  <si>
    <t>151HO00659</t>
  </si>
  <si>
    <t>551HO00659</t>
  </si>
  <si>
    <t>DINOMI S DIAMOND C556-ET</t>
  </si>
  <si>
    <t>551HO00577</t>
  </si>
  <si>
    <t>151HO00577</t>
  </si>
  <si>
    <t>537HO00577</t>
  </si>
  <si>
    <t>BACON-HILL MILTON-ET</t>
  </si>
  <si>
    <t>100HO11515</t>
  </si>
  <si>
    <t>SEAGULL-BAY JO DANCER-ET</t>
  </si>
  <si>
    <t>529HO18018</t>
  </si>
  <si>
    <t>629HO18018</t>
  </si>
  <si>
    <t>029HO18018</t>
  </si>
  <si>
    <t>MR OCD EPIC DRAGONHEART-ET</t>
  </si>
  <si>
    <t>007HO12111</t>
  </si>
  <si>
    <t>507HO12111</t>
  </si>
  <si>
    <t>FLAMBEAU MANOR BOMAN</t>
  </si>
  <si>
    <t>076GU00900</t>
  </si>
  <si>
    <t>INDIAN ACRES AMERICAN PIE</t>
  </si>
  <si>
    <t>031GU00618</t>
  </si>
  <si>
    <t>MR MEGA-DUKE 54608-ET</t>
  </si>
  <si>
    <t>551HO03127</t>
  </si>
  <si>
    <t>151HO03127</t>
  </si>
  <si>
    <t>SAINTVILLE ROBUST MITCH-ET</t>
  </si>
  <si>
    <t>551HO00625</t>
  </si>
  <si>
    <t>151HO00625</t>
  </si>
  <si>
    <t>DP NXLEVEL-ET</t>
  </si>
  <si>
    <t>200JE01035</t>
  </si>
  <si>
    <t>RONELEE OBSERVER DRIFTER-ET</t>
  </si>
  <si>
    <t>147HO02428</t>
  </si>
  <si>
    <t>SEAGULL-BAY-MJ SOLARIS-ET</t>
  </si>
  <si>
    <t>529HO17964</t>
  </si>
  <si>
    <t>629HO17964</t>
  </si>
  <si>
    <t>029HO17964</t>
  </si>
  <si>
    <t>BATENBURG G STELLANDO</t>
  </si>
  <si>
    <t>097HO40556</t>
  </si>
  <si>
    <t>PEAK ALTAMENTO-ET</t>
  </si>
  <si>
    <t>011HO11598</t>
  </si>
  <si>
    <t>511HO11598</t>
  </si>
  <si>
    <t>SEAGULL-BAY A NADAL-ET</t>
  </si>
  <si>
    <t>044HO00455</t>
  </si>
  <si>
    <t>CO-OP TROY LEDOUX-ET</t>
  </si>
  <si>
    <t>001HO12658</t>
  </si>
  <si>
    <t>501HO12658</t>
  </si>
  <si>
    <t>S-S-I TETRIS VERTEX-ET</t>
  </si>
  <si>
    <t>507HO13253</t>
  </si>
  <si>
    <t>007HO13253</t>
  </si>
  <si>
    <t>VIEW-HOME CASHFLOW-ET</t>
  </si>
  <si>
    <t>534HO00033</t>
  </si>
  <si>
    <t>SR</t>
  </si>
  <si>
    <t>SWE</t>
  </si>
  <si>
    <t>VR GUNNARSTORP SAXEBYN GIBSON</t>
  </si>
  <si>
    <t>249SR02979</t>
  </si>
  <si>
    <t>MR BAXTER CAMBRIDGE</t>
  </si>
  <si>
    <t>007HO10366</t>
  </si>
  <si>
    <t>566HO01199</t>
  </si>
  <si>
    <t>UNITED-PRIDE OBSV UNIQUE-ET</t>
  </si>
  <si>
    <t>501HO10660</t>
  </si>
  <si>
    <t>751HO10660</t>
  </si>
  <si>
    <t>001HO10660</t>
  </si>
  <si>
    <t>JX FARIA BROTHERS GARRITY {3}-</t>
  </si>
  <si>
    <t>535JE00063</t>
  </si>
  <si>
    <t>203JE01633</t>
  </si>
  <si>
    <t>VIEW-HOME MANDATE-ET</t>
  </si>
  <si>
    <t>200HO10196</t>
  </si>
  <si>
    <t>777HO10196</t>
  </si>
  <si>
    <t>MR BRASH-ET</t>
  </si>
  <si>
    <t>534HO00040</t>
  </si>
  <si>
    <t>REGANCREST-GV S BRADNICK-ET</t>
  </si>
  <si>
    <t>507HO10999</t>
  </si>
  <si>
    <t>007HO10999</t>
  </si>
  <si>
    <t>OAKLANE DAZZLER DOORMAN 2125</t>
  </si>
  <si>
    <t>507JE01529</t>
  </si>
  <si>
    <t>007JE01529</t>
  </si>
  <si>
    <t>BOMAZ HAYES-P-ET</t>
  </si>
  <si>
    <t>029HO18078</t>
  </si>
  <si>
    <t>629HO18078</t>
  </si>
  <si>
    <t>FUTURECREST TENACIOUS</t>
  </si>
  <si>
    <t>080HO01100</t>
  </si>
  <si>
    <t>JOBO WONDER BOSEPHUS ET *TM</t>
  </si>
  <si>
    <t>507BS00852</t>
  </si>
  <si>
    <t>007BS00852</t>
  </si>
  <si>
    <t>MR NOM DECKER 54304-ET</t>
  </si>
  <si>
    <t>151HO03142</t>
  </si>
  <si>
    <t>551HO03142</t>
  </si>
  <si>
    <t>PEAK ALTAWYNN-ET</t>
  </si>
  <si>
    <t>011HO11693</t>
  </si>
  <si>
    <t>FORHO ISY</t>
  </si>
  <si>
    <t>539HO03079</t>
  </si>
  <si>
    <t>501HO03079</t>
  </si>
  <si>
    <t>180HO03079</t>
  </si>
  <si>
    <t>001HO03079</t>
  </si>
  <si>
    <t>751HO03079</t>
  </si>
  <si>
    <t>MAPLEHURST JSPR DIESTO-ET</t>
  </si>
  <si>
    <t>501HO11965</t>
  </si>
  <si>
    <t>001HO11965</t>
  </si>
  <si>
    <t>PINE-TREE VERONA-ET</t>
  </si>
  <si>
    <t>629HO18197</t>
  </si>
  <si>
    <t>530HO18197</t>
  </si>
  <si>
    <t>029HO18197</t>
  </si>
  <si>
    <t>529HO18197</t>
  </si>
  <si>
    <t>HILLTOP ACRES B DAREDEVIL ET</t>
  </si>
  <si>
    <t>054BS00558</t>
  </si>
  <si>
    <t>FULFIL ISY</t>
  </si>
  <si>
    <t>001HO03118</t>
  </si>
  <si>
    <t>180HO03118</t>
  </si>
  <si>
    <t>PINE-TREE FIREFLY-ET</t>
  </si>
  <si>
    <t>629HO18223</t>
  </si>
  <si>
    <t>029HO18223</t>
  </si>
  <si>
    <t>HYLITE BARBWIRE-RED-ET</t>
  </si>
  <si>
    <t>054HO00552</t>
  </si>
  <si>
    <t>PALMYRA BERKELY REAGAN-ET</t>
  </si>
  <si>
    <t>007AY00111</t>
  </si>
  <si>
    <t>507AY00111</t>
  </si>
  <si>
    <t>CLEAR-ECHO SUMO 569-ET</t>
  </si>
  <si>
    <t>007HO12801</t>
  </si>
  <si>
    <t>509HO12801</t>
  </si>
  <si>
    <t>CDF IRWIN STEVE</t>
  </si>
  <si>
    <t>511JE01259</t>
  </si>
  <si>
    <t>011JE01259</t>
  </si>
  <si>
    <t>581JE01259</t>
  </si>
  <si>
    <t>NO-FLA ALTAUPBEAT-ET</t>
  </si>
  <si>
    <t>511HO11602</t>
  </si>
  <si>
    <t>011HO11602</t>
  </si>
  <si>
    <t>STANTONS CAPITAL GAIN-ET</t>
  </si>
  <si>
    <t>080HO06053</t>
  </si>
  <si>
    <t>777HO10362</t>
  </si>
  <si>
    <t>200HO10362</t>
  </si>
  <si>
    <t>HAMMER-CREEK MGL KARHART-ET</t>
  </si>
  <si>
    <t>597HO41225</t>
  </si>
  <si>
    <t>097HO41225</t>
  </si>
  <si>
    <t>AUS</t>
  </si>
  <si>
    <t>000H01786521</t>
  </si>
  <si>
    <t>ECLIPSE ATWOODS ARCHRIVAL-IMP-</t>
  </si>
  <si>
    <t>187HO01000</t>
  </si>
  <si>
    <t>587HO01000</t>
  </si>
  <si>
    <t>MR AMERICA DAFT PUNK-ET</t>
  </si>
  <si>
    <t>552HO02471</t>
  </si>
  <si>
    <t>147HO02471</t>
  </si>
  <si>
    <t>MR MORNINGVIEW ASPIRE-ET</t>
  </si>
  <si>
    <t>551HO00620</t>
  </si>
  <si>
    <t>151HO00620</t>
  </si>
  <si>
    <t>WFC 1STCHOICE-ET</t>
  </si>
  <si>
    <t>552HO03123</t>
  </si>
  <si>
    <t>513HO03123</t>
  </si>
  <si>
    <t>ENDCO HOLLYWOOD-ET</t>
  </si>
  <si>
    <t>534HO00058</t>
  </si>
  <si>
    <t>S-S-I AICON ASHTON-ET</t>
  </si>
  <si>
    <t>507HO13473</t>
  </si>
  <si>
    <t>007HO13473</t>
  </si>
  <si>
    <t>NORTH STARS FAMOUS PATRIOT EXP</t>
  </si>
  <si>
    <t>007MS00356</t>
  </si>
  <si>
    <t>KNAPPS CHALLENGE AMBITION</t>
  </si>
  <si>
    <t>031GU00620</t>
  </si>
  <si>
    <t>SILVERRIDGE V EUGENIO-ET</t>
  </si>
  <si>
    <t>200HO10549</t>
  </si>
  <si>
    <t>517HO10549</t>
  </si>
  <si>
    <t>518HO10549</t>
  </si>
  <si>
    <t>RONELEE DAYLIGHT-ET</t>
  </si>
  <si>
    <t>147HO02353</t>
  </si>
  <si>
    <t>SIEMERS KING BROOKEROYAL-ET</t>
  </si>
  <si>
    <t>566HO01240</t>
  </si>
  <si>
    <t>MISSISKA MACKENZIE ET</t>
  </si>
  <si>
    <t>200JE01007</t>
  </si>
  <si>
    <t>777JE01007</t>
  </si>
  <si>
    <t>MR GENOSOURCE TROY MADALYON</t>
  </si>
  <si>
    <t>551HO03380</t>
  </si>
  <si>
    <t>151HO03380</t>
  </si>
  <si>
    <t>LISMORE KNGBOY TUBB 6198-ET</t>
  </si>
  <si>
    <t>151HO03305</t>
  </si>
  <si>
    <t>551HO03305</t>
  </si>
  <si>
    <t>513HO03305</t>
  </si>
  <si>
    <t>KED OUTSIDE JANCE-ET</t>
  </si>
  <si>
    <t>036HO00322</t>
  </si>
  <si>
    <t>054HO00511</t>
  </si>
  <si>
    <t>536HO00322</t>
  </si>
  <si>
    <t>MR MOVIESTAR MARDI GRAS-ET</t>
  </si>
  <si>
    <t>534HO00025</t>
  </si>
  <si>
    <t>MS POSIBILITY PERFORMER-ET</t>
  </si>
  <si>
    <t>536HO00355</t>
  </si>
  <si>
    <t>054HO00516</t>
  </si>
  <si>
    <t>007HO09505</t>
  </si>
  <si>
    <t>ALL LYNNS LOUIE VALENTINO-ET</t>
  </si>
  <si>
    <t>007JE01038</t>
  </si>
  <si>
    <t>507JE01038</t>
  </si>
  <si>
    <t>SONNEK GOLDDUST-ET</t>
  </si>
  <si>
    <t>011HO11310</t>
  </si>
  <si>
    <t>534HO11310</t>
  </si>
  <si>
    <t>VEKIS CHEVROLET-ET</t>
  </si>
  <si>
    <t>151HO04098</t>
  </si>
  <si>
    <t>097HO40927</t>
  </si>
  <si>
    <t>551HO04098</t>
  </si>
  <si>
    <t>IHG VERIFY-ET</t>
  </si>
  <si>
    <t>534HO00043</t>
  </si>
  <si>
    <t>GILLETTE BEACON BEACONATOR-ET</t>
  </si>
  <si>
    <t>151HO00618</t>
  </si>
  <si>
    <t>551HO00618</t>
  </si>
  <si>
    <t>WFC YODER 55294 1845-ET</t>
  </si>
  <si>
    <t>044HO00476</t>
  </si>
  <si>
    <t>MR DDS RUBI-HAZE 54682-ET</t>
  </si>
  <si>
    <t>551HO03206</t>
  </si>
  <si>
    <t>151HO03206</t>
  </si>
  <si>
    <t>FARNEAR-BH MOGUL ROCKY-ET</t>
  </si>
  <si>
    <t>151HO00658</t>
  </si>
  <si>
    <t>551HO00658</t>
  </si>
  <si>
    <t>WESSELCREST ALTALAMBEAU-ET</t>
  </si>
  <si>
    <t>511HO11652</t>
  </si>
  <si>
    <t>011HO11652</t>
  </si>
  <si>
    <t>OVERSTREET TALE CINCO</t>
  </si>
  <si>
    <t>262BS00551</t>
  </si>
  <si>
    <t>271BS00551</t>
  </si>
  <si>
    <t>AURORA HOMEBREW</t>
  </si>
  <si>
    <t>531HO18091</t>
  </si>
  <si>
    <t>029HO18091</t>
  </si>
  <si>
    <t>529HO18091</t>
  </si>
  <si>
    <t>629HO18091</t>
  </si>
  <si>
    <t>KAMOURASKA DECAF -ET</t>
  </si>
  <si>
    <t>200AY00699</t>
  </si>
  <si>
    <t>S-S-I MONTROSS JEDI-ET</t>
  </si>
  <si>
    <t>507HO13250</t>
  </si>
  <si>
    <t>007HO13250</t>
  </si>
  <si>
    <t>SONRAY-ACRES BTLR MILTON-ET</t>
  </si>
  <si>
    <t>566HO01237</t>
  </si>
  <si>
    <t>JX FARIA BROTHERS RONALDO {3}-</t>
  </si>
  <si>
    <t>501JE00922</t>
  </si>
  <si>
    <t>001JE00922</t>
  </si>
  <si>
    <t>DE-SU 12693 SKYFALL-ET</t>
  </si>
  <si>
    <t>529HO17918</t>
  </si>
  <si>
    <t>029HO17918</t>
  </si>
  <si>
    <t>629HO17918</t>
  </si>
  <si>
    <t>QUIET-BROOK-D BRADY-ET</t>
  </si>
  <si>
    <t>007HO12639</t>
  </si>
  <si>
    <t>HILMAR PAUL RANCHO {5}</t>
  </si>
  <si>
    <t>147JE06220</t>
  </si>
  <si>
    <t>BMG LUST GET LUCKY ET *TM</t>
  </si>
  <si>
    <t>527BS00557</t>
  </si>
  <si>
    <t>054BS00557</t>
  </si>
  <si>
    <t>FARIA FARMS CRUNCH SUPERMAN</t>
  </si>
  <si>
    <t>031GU00631</t>
  </si>
  <si>
    <t>DE-SU 12928 FLIPSIDE-ET</t>
  </si>
  <si>
    <t>530HO18135</t>
  </si>
  <si>
    <t>029HO18135</t>
  </si>
  <si>
    <t>529HO18135</t>
  </si>
  <si>
    <t>629HO18135</t>
  </si>
  <si>
    <t>BACON-HILL MONTROSS-ET</t>
  </si>
  <si>
    <t>507HO12165</t>
  </si>
  <si>
    <t>007HO12165</t>
  </si>
  <si>
    <t>BRYCEHOLME BRODIE-ET</t>
  </si>
  <si>
    <t>532HO17726</t>
  </si>
  <si>
    <t>531HO17726</t>
  </si>
  <si>
    <t>629HO17726</t>
  </si>
  <si>
    <t>530HO17726</t>
  </si>
  <si>
    <t>029HO17726</t>
  </si>
  <si>
    <t>533HO17726</t>
  </si>
  <si>
    <t>FOREVER SCHOON PREDATOR-ET</t>
  </si>
  <si>
    <t>552AY08111</t>
  </si>
  <si>
    <t>147AY08111</t>
  </si>
  <si>
    <t>ROYLANE BOOKEM BOB 5170-ET</t>
  </si>
  <si>
    <t>007HO11752</t>
  </si>
  <si>
    <t>507HO11752</t>
  </si>
  <si>
    <t>ABS BELLAMY-ET</t>
  </si>
  <si>
    <t>029HO17912</t>
  </si>
  <si>
    <t>629HO17912</t>
  </si>
  <si>
    <t>ZIMMERVIEW MUSTANG 575-ET</t>
  </si>
  <si>
    <t>507HO12709</t>
  </si>
  <si>
    <t>007HO12709</t>
  </si>
  <si>
    <t>CLOVER PATCH DAZZLER PERRY</t>
  </si>
  <si>
    <t>007JE01484</t>
  </si>
  <si>
    <t>507JE01484</t>
  </si>
  <si>
    <t>S-S-I ULMER URIAH-ET</t>
  </si>
  <si>
    <t>007HO13378</t>
  </si>
  <si>
    <t>SEAGULL-BAY ALLSTAR-ET</t>
  </si>
  <si>
    <t>597HO41052</t>
  </si>
  <si>
    <t>100HO03193</t>
  </si>
  <si>
    <t>097HO41052</t>
  </si>
  <si>
    <t>SIMPLE-DREAMS CAUTION-ET</t>
  </si>
  <si>
    <t>629HO18186</t>
  </si>
  <si>
    <t>029HO18186</t>
  </si>
  <si>
    <t>MR RUBI-AGRONAUT 73287-ET</t>
  </si>
  <si>
    <t>151HO03373</t>
  </si>
  <si>
    <t>551HO03373</t>
  </si>
  <si>
    <t>ST GENOMICPRO 10001-ET</t>
  </si>
  <si>
    <t>044HO00520</t>
  </si>
  <si>
    <t>V F SKE</t>
  </si>
  <si>
    <t>249SR02483</t>
  </si>
  <si>
    <t>528SR02483</t>
  </si>
  <si>
    <t>FARNEAR TANGO JULIUS-ET</t>
  </si>
  <si>
    <t>151HO03274</t>
  </si>
  <si>
    <t>551HO03274</t>
  </si>
  <si>
    <t>OCD RODGERS FRANCHISE-ET</t>
  </si>
  <si>
    <t>007HO12601</t>
  </si>
  <si>
    <t>507HO12601</t>
  </si>
  <si>
    <t>S-S-I EPIC MIDNIGHT-ET</t>
  </si>
  <si>
    <t>507HO11946</t>
  </si>
  <si>
    <t>007HO11946</t>
  </si>
  <si>
    <t>RIVER VALLEY PFENNIG PERFECT F</t>
  </si>
  <si>
    <t>147JE06213</t>
  </si>
  <si>
    <t>MAPLEHURST YODER WARNING-ET</t>
  </si>
  <si>
    <t>001HO11903</t>
  </si>
  <si>
    <t>501HO11903</t>
  </si>
  <si>
    <t>LYNMARK ST CLARE</t>
  </si>
  <si>
    <t>777MS00124</t>
  </si>
  <si>
    <t>200MS00124</t>
  </si>
  <si>
    <t>T-SPRUCE SUPRSHT WIGGINS-ET</t>
  </si>
  <si>
    <t>007HO12724</t>
  </si>
  <si>
    <t>507HO12724</t>
  </si>
  <si>
    <t>HILLVIEW LISTOWEL-P</t>
  </si>
  <si>
    <t>777JE01045</t>
  </si>
  <si>
    <t>200JE01045</t>
  </si>
  <si>
    <t>GEPAQUETTE DG SHOTTBOLT-ET</t>
  </si>
  <si>
    <t>147HO02259</t>
  </si>
  <si>
    <t>ROSYLANE-LLC SPOCK-ET</t>
  </si>
  <si>
    <t>533HO18182</t>
  </si>
  <si>
    <t>629HO18182</t>
  </si>
  <si>
    <t>532HO18182</t>
  </si>
  <si>
    <t>529HO18182</t>
  </si>
  <si>
    <t>029HO18182</t>
  </si>
  <si>
    <t>APPLES ABSOLUTE-RED-ET</t>
  </si>
  <si>
    <t>076WW00582</t>
  </si>
  <si>
    <t>576HO00582</t>
  </si>
  <si>
    <t>076HO00582</t>
  </si>
  <si>
    <t>FLEVO GENETICS WHATSAPP-ET</t>
  </si>
  <si>
    <t>097HO41161</t>
  </si>
  <si>
    <t>S-S-I MESORACO HOMER-ET</t>
  </si>
  <si>
    <t>007HO13340</t>
  </si>
  <si>
    <t>PALMYRA RAVEN BENEVOLA</t>
  </si>
  <si>
    <t>076AY00754</t>
  </si>
  <si>
    <t>PLAIN-KNOLL FOXHOLE10128-ET</t>
  </si>
  <si>
    <t>509HO12742</t>
  </si>
  <si>
    <t>007HO12742</t>
  </si>
  <si>
    <t>EVER-GREEN-VIEW MARCO POLO</t>
  </si>
  <si>
    <t>044HO00420</t>
  </si>
  <si>
    <t>MR MOGUL DENVER 1426-ET</t>
  </si>
  <si>
    <t>151HO00690</t>
  </si>
  <si>
    <t>551HO00690</t>
  </si>
  <si>
    <t>MELARRY JOSUPER MERCURY-ET</t>
  </si>
  <si>
    <t>542HO00776</t>
  </si>
  <si>
    <t>506HO00776</t>
  </si>
  <si>
    <t>MR KOOL-ET</t>
  </si>
  <si>
    <t>534HO00032</t>
  </si>
  <si>
    <t>BUTZ-BUTLER ATWOOD BRADY-ET</t>
  </si>
  <si>
    <t>076HO00639</t>
  </si>
  <si>
    <t>576HO00639</t>
  </si>
  <si>
    <t>MORNINGVIEW MCC KINGBOY-ET</t>
  </si>
  <si>
    <t>507HO12198</t>
  </si>
  <si>
    <t>007HO12198</t>
  </si>
  <si>
    <t>PINE-TREE OHIO OUT DONE-ET</t>
  </si>
  <si>
    <t>566HO01186</t>
  </si>
  <si>
    <t>VISTA-LC NET WORTH-ET</t>
  </si>
  <si>
    <t>566HO01251</t>
  </si>
  <si>
    <t>PINE-TREE GNMCPRO ORLANDO P</t>
  </si>
  <si>
    <t>151HO00637</t>
  </si>
  <si>
    <t>551HO00637</t>
  </si>
  <si>
    <t>IHG CAINE-ET</t>
  </si>
  <si>
    <t>534HO00060</t>
  </si>
  <si>
    <t>COMYN-PBCD JITTERS-ET</t>
  </si>
  <si>
    <t>629HO18167</t>
  </si>
  <si>
    <t>029HO18167</t>
  </si>
  <si>
    <t>DE-SU SANDERSON 12923-ET</t>
  </si>
  <si>
    <t>007HO12830</t>
  </si>
  <si>
    <t>SEAGULL-BAY SUPERSIRE-ET</t>
  </si>
  <si>
    <t>507HO11351</t>
  </si>
  <si>
    <t>007HO11351</t>
  </si>
  <si>
    <t>MS ATLEES SHT AFTERSHOCK-ET</t>
  </si>
  <si>
    <t>694HO14105</t>
  </si>
  <si>
    <t>531HO14105</t>
  </si>
  <si>
    <t>594HO14105</t>
  </si>
  <si>
    <t>532HO14105</t>
  </si>
  <si>
    <t>530HO14105</t>
  </si>
  <si>
    <t>094HO14105</t>
  </si>
  <si>
    <t>533HO14105</t>
  </si>
  <si>
    <t>LONE-OAK-ACRES ALTARABO-ET</t>
  </si>
  <si>
    <t>011HO11379</t>
  </si>
  <si>
    <t>511HO11379</t>
  </si>
  <si>
    <t>PALMYRA PREDATOR BOOTH</t>
  </si>
  <si>
    <t>007AY00110</t>
  </si>
  <si>
    <t>PEAK ALTATOOHOT-ET</t>
  </si>
  <si>
    <t>011HO11813</t>
  </si>
  <si>
    <t>511HO11813</t>
  </si>
  <si>
    <t>J-KAY TEQUILA FIZZ</t>
  </si>
  <si>
    <t>507JE01486</t>
  </si>
  <si>
    <t>007JE01486</t>
  </si>
  <si>
    <t>FARNEAR MEGA-RAGE 61363-ET</t>
  </si>
  <si>
    <t>552HO03153</t>
  </si>
  <si>
    <t>551HO03153</t>
  </si>
  <si>
    <t>513HO03153</t>
  </si>
  <si>
    <t>LANGS-TWIN-B UNO CAYMAN-ET</t>
  </si>
  <si>
    <t>097HO41223</t>
  </si>
  <si>
    <t>597HO41223</t>
  </si>
  <si>
    <t>S-S-I PARTYROCK PROFIT-ET</t>
  </si>
  <si>
    <t>507HO13195</t>
  </si>
  <si>
    <t>007HO13195</t>
  </si>
  <si>
    <t>OCEAN-VIEW SHOTTLE SIR-ET</t>
  </si>
  <si>
    <t>080HO01091</t>
  </si>
  <si>
    <t>S-S-I DAMARIS IRONMAN-ET</t>
  </si>
  <si>
    <t>007HO13386</t>
  </si>
  <si>
    <t>UECKER MONTROSS JODANDY-ET</t>
  </si>
  <si>
    <t>007HO12871</t>
  </si>
  <si>
    <t>566HO01261</t>
  </si>
  <si>
    <t>GLEN-D-HAVEN ALTAHOTROD</t>
  </si>
  <si>
    <t>581HO11493</t>
  </si>
  <si>
    <t>011HO11493</t>
  </si>
  <si>
    <t>511HO11493</t>
  </si>
  <si>
    <t>SPRING WALK SHERBERTS TORO</t>
  </si>
  <si>
    <t>501GU00441</t>
  </si>
  <si>
    <t>001GU00441</t>
  </si>
  <si>
    <t>751GU00441</t>
  </si>
  <si>
    <t>SONNEK GC CORVETTE-ET</t>
  </si>
  <si>
    <t>507HO12042</t>
  </si>
  <si>
    <t>007HO12042</t>
  </si>
  <si>
    <t>SANDY-VALLEY GRAND-ET</t>
  </si>
  <si>
    <t>097HO41117</t>
  </si>
  <si>
    <t>597HO41117</t>
  </si>
  <si>
    <t>ABS ACHIEVER-ET</t>
  </si>
  <si>
    <t>629HO18296</t>
  </si>
  <si>
    <t>029HO18296</t>
  </si>
  <si>
    <t>DINOMI OBS DYLAN C655-ET</t>
  </si>
  <si>
    <t>551HO00615</t>
  </si>
  <si>
    <t>151HO00615</t>
  </si>
  <si>
    <t>SWITZERTALS PYSLI DARIO ET *TM</t>
  </si>
  <si>
    <t>054BS00544</t>
  </si>
  <si>
    <t>554BS00544</t>
  </si>
  <si>
    <t>RIVER VALLEY CHARLEY CHANGE UP</t>
  </si>
  <si>
    <t>777JE10010</t>
  </si>
  <si>
    <t>200JE10010</t>
  </si>
  <si>
    <t>DE-SU ROOKIE 11057-ET</t>
  </si>
  <si>
    <t>507HO11708</t>
  </si>
  <si>
    <t>007HO11708</t>
  </si>
  <si>
    <t>CO-OP RB DMRS TERRAIN-ET</t>
  </si>
  <si>
    <t>501HO12436</t>
  </si>
  <si>
    <t>001HO12436</t>
  </si>
  <si>
    <t>PAOKIE LIL ERNIE</t>
  </si>
  <si>
    <t>507GU00467</t>
  </si>
  <si>
    <t>007GU00467</t>
  </si>
  <si>
    <t>COOKIECUTTER SS HASHTAG-ET</t>
  </si>
  <si>
    <t>507HO12796</t>
  </si>
  <si>
    <t>007HO12796</t>
  </si>
  <si>
    <t>HARTS WUNDER ET *TM</t>
  </si>
  <si>
    <t>151BS00224</t>
  </si>
  <si>
    <t>551BS00224</t>
  </si>
  <si>
    <t>SEAGULL-BAY SIREN P-ET</t>
  </si>
  <si>
    <t>566HO01214</t>
  </si>
  <si>
    <t>PEAK LIGERO-ET</t>
  </si>
  <si>
    <t>597HO41744</t>
  </si>
  <si>
    <t>097HO41744</t>
  </si>
  <si>
    <t>011HO11733</t>
  </si>
  <si>
    <t>SPRUCE-HAVEN STOIC-ET</t>
  </si>
  <si>
    <t>501HO11048</t>
  </si>
  <si>
    <t>003HO11048</t>
  </si>
  <si>
    <t>001HO11048</t>
  </si>
  <si>
    <t>751HO11048</t>
  </si>
  <si>
    <t>JX FARIA BROTHERS DANIELS {2}-</t>
  </si>
  <si>
    <t>523JE01634</t>
  </si>
  <si>
    <t>203JE01634</t>
  </si>
  <si>
    <t>635JE01634</t>
  </si>
  <si>
    <t>631JE01634</t>
  </si>
  <si>
    <t>535JE00049</t>
  </si>
  <si>
    <t>BOMAZ ALTAROBSON-ET</t>
  </si>
  <si>
    <t>011HO11778</t>
  </si>
  <si>
    <t>511HO11778</t>
  </si>
  <si>
    <t>FARNEAR-TBR-BH CASHCOIN-ET</t>
  </si>
  <si>
    <t>534HO00010</t>
  </si>
  <si>
    <t>100HO03078</t>
  </si>
  <si>
    <t>MR CANDID-ET</t>
  </si>
  <si>
    <t>534HO00050</t>
  </si>
  <si>
    <t>SEAGULL-BAY SHELDON P-ET</t>
  </si>
  <si>
    <t>542HO02503</t>
  </si>
  <si>
    <t>147HO02503</t>
  </si>
  <si>
    <t>S-S-I MONTROSS PREMIUM-ET</t>
  </si>
  <si>
    <t>007HO13262</t>
  </si>
  <si>
    <t>507HO13262</t>
  </si>
  <si>
    <t>SEAGULL-BAY-MJ APPLEJAX-ET</t>
  </si>
  <si>
    <t>629HO18158</t>
  </si>
  <si>
    <t>529HO18158</t>
  </si>
  <si>
    <t>029HO18158</t>
  </si>
  <si>
    <t>ST GEN DELTA-ETA 67481-ET</t>
  </si>
  <si>
    <t>551HO03268</t>
  </si>
  <si>
    <t>151HO03268</t>
  </si>
  <si>
    <t>JA-BOB RONALDO PP-RED-ET</t>
  </si>
  <si>
    <t>138HO05595</t>
  </si>
  <si>
    <t>JX FARIA BROTHERS VANDRELL {2}</t>
  </si>
  <si>
    <t>535JE00076</t>
  </si>
  <si>
    <t>501JE00892</t>
  </si>
  <si>
    <t>601JE00892</t>
  </si>
  <si>
    <t>001JE00892</t>
  </si>
  <si>
    <t>JER-Z-BOYZ CRIS {6}-P-ET</t>
  </si>
  <si>
    <t>523JE01388</t>
  </si>
  <si>
    <t>203JE01388</t>
  </si>
  <si>
    <t>JX CAL-MART HARRIS SILAS {5}</t>
  </si>
  <si>
    <t>097JE00145</t>
  </si>
  <si>
    <t>RIVER VALLEY PF MEGAPOWER-ET</t>
  </si>
  <si>
    <t>507JE05011</t>
  </si>
  <si>
    <t>007JE01399</t>
  </si>
  <si>
    <t>007JE05011</t>
  </si>
  <si>
    <t>MAJESTIC-MANOR BIGBANG-ET</t>
  </si>
  <si>
    <t>566HO01248</t>
  </si>
  <si>
    <t>JX FARIA BROTHERS EUSEBIO {4}-</t>
  </si>
  <si>
    <t>001JE00921</t>
  </si>
  <si>
    <t>501JE00921</t>
  </si>
  <si>
    <t>HORSTYLE MONTROSS MORRIS-ET</t>
  </si>
  <si>
    <t>629HO18119</t>
  </si>
  <si>
    <t>529HO18119</t>
  </si>
  <si>
    <t>029HO18119</t>
  </si>
  <si>
    <t>532HO18119</t>
  </si>
  <si>
    <t>CIRCLE-RIDGE AFLUENT-RED-ET</t>
  </si>
  <si>
    <t>566HO01258</t>
  </si>
  <si>
    <t>JER-Z-BOYZ PRECEDENCE {6}</t>
  </si>
  <si>
    <t>151JE00017</t>
  </si>
  <si>
    <t>551JE00017</t>
  </si>
  <si>
    <t>ROYLANE-KH TANGO RAD-ET</t>
  </si>
  <si>
    <t>540HO01102</t>
  </si>
  <si>
    <t>KEVREL OMAN MEMPHIS</t>
  </si>
  <si>
    <t>536HO00353</t>
  </si>
  <si>
    <t>054HO00514</t>
  </si>
  <si>
    <t>SANDY-VALLEY DARKMAGIC-ET</t>
  </si>
  <si>
    <t>566HO01224</t>
  </si>
  <si>
    <t>DELTA BOOKEM DANNO</t>
  </si>
  <si>
    <t>097HO40889</t>
  </si>
  <si>
    <t>EGGTROEN</t>
  </si>
  <si>
    <t>544NR10579</t>
  </si>
  <si>
    <t>252NR10579</t>
  </si>
  <si>
    <t>POTTERS-FIELD PAVETHEWAY-TW</t>
  </si>
  <si>
    <t>151HO00569</t>
  </si>
  <si>
    <t>551HO00569</t>
  </si>
  <si>
    <t>537HO00569</t>
  </si>
  <si>
    <t>044HO00366</t>
  </si>
  <si>
    <t>SEAGULL-BAY R FARMER-ET</t>
  </si>
  <si>
    <t>044HO00471</t>
  </si>
  <si>
    <t>APINA NORMAN</t>
  </si>
  <si>
    <t>097HO41107</t>
  </si>
  <si>
    <t>NO-FLA SIZZLER-ET</t>
  </si>
  <si>
    <t>529HO18166</t>
  </si>
  <si>
    <t>029HO18166</t>
  </si>
  <si>
    <t>629HO18166</t>
  </si>
  <si>
    <t>HENDEL BARABOO</t>
  </si>
  <si>
    <t>566HO01232</t>
  </si>
  <si>
    <t>MO</t>
  </si>
  <si>
    <t>AROBASE</t>
  </si>
  <si>
    <t>256MO00828</t>
  </si>
  <si>
    <t>JX AHLEM HARRIS BALTAZAR {5}-E</t>
  </si>
  <si>
    <t>529JE04008</t>
  </si>
  <si>
    <t>029JE04008</t>
  </si>
  <si>
    <t>629JE04008</t>
  </si>
  <si>
    <t>TRANQUILLITY AC PRIDE-ET</t>
  </si>
  <si>
    <t>147HO02442</t>
  </si>
  <si>
    <t>552HO02442</t>
  </si>
  <si>
    <t>ROYALTY RIDGE MB FULL THROTTLE</t>
  </si>
  <si>
    <t>147JE06221</t>
  </si>
  <si>
    <t>MISTY-MOOR AXFORD-ET</t>
  </si>
  <si>
    <t>099HO07660</t>
  </si>
  <si>
    <t>T-SPRUCE ALTAJAKE-ET</t>
  </si>
  <si>
    <t>511HO11422</t>
  </si>
  <si>
    <t>011HO11422</t>
  </si>
  <si>
    <t>SANDY-VALLEY JUMP START-ET</t>
  </si>
  <si>
    <t>566HO01197</t>
  </si>
  <si>
    <t>RICHMOND-FD EL BOMBERO-ET</t>
  </si>
  <si>
    <t>777HO03950</t>
  </si>
  <si>
    <t>200HO03950</t>
  </si>
  <si>
    <t>EM-ACR-FH JOVAN-ET</t>
  </si>
  <si>
    <t>540HO01124</t>
  </si>
  <si>
    <t>FARNEAR FOXTROT-ET</t>
  </si>
  <si>
    <t>151HO03139</t>
  </si>
  <si>
    <t>551HO03139</t>
  </si>
  <si>
    <t>PEAK ALTATRUESHOT-ET</t>
  </si>
  <si>
    <t>011HO11727</t>
  </si>
  <si>
    <t>511HO11727</t>
  </si>
  <si>
    <t>KIRBYVILLE LANDON</t>
  </si>
  <si>
    <t>536HO00603</t>
  </si>
  <si>
    <t>536HO00763</t>
  </si>
  <si>
    <t>CO-OP TROY PILEDRIVER-ET</t>
  </si>
  <si>
    <t>001HO12786</t>
  </si>
  <si>
    <t>501HO12786</t>
  </si>
  <si>
    <t>TOLLENAARS PLANET MARIAN944</t>
  </si>
  <si>
    <t>147HO02287</t>
  </si>
  <si>
    <t>STEINHAUERS IATOLA APPLEJACK</t>
  </si>
  <si>
    <t>511JE00968</t>
  </si>
  <si>
    <t>011JE00968</t>
  </si>
  <si>
    <t>KEVREL MANOMAN MICK-ET</t>
  </si>
  <si>
    <t>536HO00530</t>
  </si>
  <si>
    <t>054HO00530</t>
  </si>
  <si>
    <t>ELVYS ISY</t>
  </si>
  <si>
    <t>180HO03093</t>
  </si>
  <si>
    <t>001HO03093</t>
  </si>
  <si>
    <t>OCD SPRING SAMURI-ET</t>
  </si>
  <si>
    <t>507HO12897</t>
  </si>
  <si>
    <t>007HO12897</t>
  </si>
  <si>
    <t>BOMAZ ALTATOPSHOT-ET</t>
  </si>
  <si>
    <t>511HO11779</t>
  </si>
  <si>
    <t>011HO11779</t>
  </si>
  <si>
    <t>ZIMMERVIEW MOGUL BUTLER-ET</t>
  </si>
  <si>
    <t>007HO12195</t>
  </si>
  <si>
    <t>507HO12195</t>
  </si>
  <si>
    <t>JX SEXING VALIDATE 60883 {5}-E</t>
  </si>
  <si>
    <t>151JE01643</t>
  </si>
  <si>
    <t>551JE01643</t>
  </si>
  <si>
    <t>JX WILSONVIEW MARVEL SOUL {4}-</t>
  </si>
  <si>
    <t>523JE01422</t>
  </si>
  <si>
    <t>203JE01422</t>
  </si>
  <si>
    <t>SEAGULL-BAY CHARISMATIC-ET</t>
  </si>
  <si>
    <t>513HO03092</t>
  </si>
  <si>
    <t>552HO03092</t>
  </si>
  <si>
    <t>147HO02492</t>
  </si>
  <si>
    <t>SILVERSTREAM PORTER-ET</t>
  </si>
  <si>
    <t>200HO10532</t>
  </si>
  <si>
    <t>PROGENESIS ORION-ET</t>
  </si>
  <si>
    <t>777HO10457</t>
  </si>
  <si>
    <t>200HO10457</t>
  </si>
  <si>
    <t>518HO10457</t>
  </si>
  <si>
    <t>517HO10457</t>
  </si>
  <si>
    <t>SANDY-VALLEY COPIOUS-ET</t>
  </si>
  <si>
    <t>777HO10573</t>
  </si>
  <si>
    <t>200HO10573</t>
  </si>
  <si>
    <t>CAL-ROY-AL BRODIE 9113-ET</t>
  </si>
  <si>
    <t>540HO01109</t>
  </si>
  <si>
    <t>STANTONS ELAPSE 6815-ET</t>
  </si>
  <si>
    <t>551HO03173</t>
  </si>
  <si>
    <t>151HO03173</t>
  </si>
  <si>
    <t>DOUBLE-EAGLE TANG HUTTON-ET</t>
  </si>
  <si>
    <t>007HO12486</t>
  </si>
  <si>
    <t>CDF VICEROY-ET</t>
  </si>
  <si>
    <t>511JE01179</t>
  </si>
  <si>
    <t>011JE01179</t>
  </si>
  <si>
    <t>KUSZMAR SHADOW RAIDER EXP</t>
  </si>
  <si>
    <t>091MS05299</t>
  </si>
  <si>
    <t>S-S-I SUPERSIRE TETRIS-ET</t>
  </si>
  <si>
    <t>509HO11985</t>
  </si>
  <si>
    <t>007HO11985</t>
  </si>
  <si>
    <t>PLAIN-KNOLL KING ROYAL-ET</t>
  </si>
  <si>
    <t>007HO12787</t>
  </si>
  <si>
    <t>507HO12787</t>
  </si>
  <si>
    <t>INSIDER-ET</t>
  </si>
  <si>
    <t>180HO86008</t>
  </si>
  <si>
    <t>539HO86008</t>
  </si>
  <si>
    <t>MR DREARY XY-ET</t>
  </si>
  <si>
    <t>513HO00016</t>
  </si>
  <si>
    <t>552HO00016</t>
  </si>
  <si>
    <t>KUNDES GOLDEN BADG FANTASY EXP</t>
  </si>
  <si>
    <t>501MS00548</t>
  </si>
  <si>
    <t>001MS00548</t>
  </si>
  <si>
    <t>MR ALYCE ALL GONE-ET</t>
  </si>
  <si>
    <t>566HO01223</t>
  </si>
  <si>
    <t>STANTONS ALLIGATOR-ET</t>
  </si>
  <si>
    <t>200HO10593</t>
  </si>
  <si>
    <t>517HO10593</t>
  </si>
  <si>
    <t>518HO10593</t>
  </si>
  <si>
    <t>MR SS BULLSEYE 31759-ET</t>
  </si>
  <si>
    <t>551HO03219</t>
  </si>
  <si>
    <t>151HO03219</t>
  </si>
  <si>
    <t>ISDK Q IMPULS</t>
  </si>
  <si>
    <t>236JE00003</t>
  </si>
  <si>
    <t>528JE00003</t>
  </si>
  <si>
    <t>FURNACE-HILL M SUPERIOR-ET</t>
  </si>
  <si>
    <t>007HO12248</t>
  </si>
  <si>
    <t>507HO12248</t>
  </si>
  <si>
    <t>FUSTEAD TANGO LYLAS-ET</t>
  </si>
  <si>
    <t>507HO12597</t>
  </si>
  <si>
    <t>007HO12597</t>
  </si>
  <si>
    <t>JX FARIA BROTHERS BARKSDALE {2</t>
  </si>
  <si>
    <t>097JE00050</t>
  </si>
  <si>
    <t>535JE00050</t>
  </si>
  <si>
    <t>097JE00147</t>
  </si>
  <si>
    <t>LUCK-E AWESOME-RED</t>
  </si>
  <si>
    <t>076HO00722</t>
  </si>
  <si>
    <t>076HO01603</t>
  </si>
  <si>
    <t>576HO01603</t>
  </si>
  <si>
    <t>ABS ARIZONA-ET</t>
  </si>
  <si>
    <t>029HO18260</t>
  </si>
  <si>
    <t>629HO18260</t>
  </si>
  <si>
    <t>ROWLEYS 11 VISIONARY CHILI-ET</t>
  </si>
  <si>
    <t>629JE03867</t>
  </si>
  <si>
    <t>529JE03867</t>
  </si>
  <si>
    <t>029JE03867</t>
  </si>
  <si>
    <t>532JE03867</t>
  </si>
  <si>
    <t>531JE03867</t>
  </si>
  <si>
    <t>530JE03867</t>
  </si>
  <si>
    <t>533JE03867</t>
  </si>
  <si>
    <t>EK-STJ CALIFORNIA-RED-ET</t>
  </si>
  <si>
    <t>094HO00898</t>
  </si>
  <si>
    <t>594HO00898</t>
  </si>
  <si>
    <t>094WW00898</t>
  </si>
  <si>
    <t>694HO00898</t>
  </si>
  <si>
    <t>JX FARIA BROTHERS CAFU {3}</t>
  </si>
  <si>
    <t>151JE01652</t>
  </si>
  <si>
    <t>551JE01652</t>
  </si>
  <si>
    <t>TWINKLE-HILL NELGOR LEXUS *TM</t>
  </si>
  <si>
    <t>054BS00541</t>
  </si>
  <si>
    <t>DOUBLE-EAGLE RANSM KOBRA-ET</t>
  </si>
  <si>
    <t>147HO02472</t>
  </si>
  <si>
    <t>747HO02472</t>
  </si>
  <si>
    <t>MOUNTFIELD SSI DCY MOGUL-ET</t>
  </si>
  <si>
    <t>507HO11314</t>
  </si>
  <si>
    <t>007HO11314</t>
  </si>
  <si>
    <t>KASH-IN SLUGGER-P-ET</t>
  </si>
  <si>
    <t>007JE01526</t>
  </si>
  <si>
    <t>507JE01526</t>
  </si>
  <si>
    <t>DUN-DID TT BLACK ONYX</t>
  </si>
  <si>
    <t>525HO00110</t>
  </si>
  <si>
    <t>WILRA HARVEST-ET</t>
  </si>
  <si>
    <t>029HO18043</t>
  </si>
  <si>
    <t>529HO18043</t>
  </si>
  <si>
    <t>629HO18043</t>
  </si>
  <si>
    <t>REGANCREST TABBER BENHART</t>
  </si>
  <si>
    <t>551HO00626</t>
  </si>
  <si>
    <t>151HO00626</t>
  </si>
  <si>
    <t>523JE00134</t>
  </si>
  <si>
    <t>203HO01344</t>
  </si>
  <si>
    <t>107HO01411</t>
  </si>
  <si>
    <t>CO-OP RB BYNT ALABI</t>
  </si>
  <si>
    <t>501HO12434</t>
  </si>
  <si>
    <t>001HO12434</t>
  </si>
  <si>
    <t>MR ALL ABOUT IT-ET</t>
  </si>
  <si>
    <t>576HO00703</t>
  </si>
  <si>
    <t>076HO00703</t>
  </si>
  <si>
    <t>HEARTLAND IRWIN TEXAS-ET</t>
  </si>
  <si>
    <t>507JE01354</t>
  </si>
  <si>
    <t>007JE01354</t>
  </si>
  <si>
    <t>BLONDIN MY BOY-ET</t>
  </si>
  <si>
    <t>566HO01233</t>
  </si>
  <si>
    <t>BLUE-HORIZON EASY CHOICE-ET</t>
  </si>
  <si>
    <t>566HO01208</t>
  </si>
  <si>
    <t>MR MCCUT DANTE 1407-ET</t>
  </si>
  <si>
    <t>523HO01513</t>
  </si>
  <si>
    <t>151HO00686</t>
  </si>
  <si>
    <t>551HO00686</t>
  </si>
  <si>
    <t>203HO01513</t>
  </si>
  <si>
    <t>L-L-M-DAIRY POND PASSAT-ET</t>
  </si>
  <si>
    <t>507HO12659</t>
  </si>
  <si>
    <t>007HO12659</t>
  </si>
  <si>
    <t>SEAGULL-BAY EVANDER P-ET</t>
  </si>
  <si>
    <t>147HO02502</t>
  </si>
  <si>
    <t>542HO02502</t>
  </si>
  <si>
    <t>SEAGULL-BAY RIVERWIND-ET</t>
  </si>
  <si>
    <t>029HO18217</t>
  </si>
  <si>
    <t>629HO18217</t>
  </si>
  <si>
    <t>ABS MANSFIELD-ET</t>
  </si>
  <si>
    <t>029HO18006</t>
  </si>
  <si>
    <t>530HO18006</t>
  </si>
  <si>
    <t>529HO18006</t>
  </si>
  <si>
    <t>S-S-I GREENWAY CREED-ET</t>
  </si>
  <si>
    <t>007HO13244</t>
  </si>
  <si>
    <t>ENDCO SUPERHERO-ET</t>
  </si>
  <si>
    <t>534HO00052</t>
  </si>
  <si>
    <t>ZIMMERVIEW TOMEK 562-ET</t>
  </si>
  <si>
    <t>507HO12657</t>
  </si>
  <si>
    <t>007HO12657</t>
  </si>
  <si>
    <t>R N R PAYOFF BROOKINGS ET *TM</t>
  </si>
  <si>
    <t>554BS00438</t>
  </si>
  <si>
    <t>054BS00438</t>
  </si>
  <si>
    <t>JOTAN-RED-ET</t>
  </si>
  <si>
    <t>202WW00290</t>
  </si>
  <si>
    <t>202HO00290</t>
  </si>
  <si>
    <t>CO-OP TROY AMBASSADOR-ET</t>
  </si>
  <si>
    <t>501HO12827</t>
  </si>
  <si>
    <t>521HO12827</t>
  </si>
  <si>
    <t>001HO12827</t>
  </si>
  <si>
    <t>MR HOTSTUFFS HYPNOTIC-ET</t>
  </si>
  <si>
    <t>694HO17973</t>
  </si>
  <si>
    <t>594HO17973</t>
  </si>
  <si>
    <t>094HO17973</t>
  </si>
  <si>
    <t>DE-SU 11228 TOPSY-ET</t>
  </si>
  <si>
    <t>629HO16667</t>
  </si>
  <si>
    <t>029HO16667</t>
  </si>
  <si>
    <t>529HO16667</t>
  </si>
  <si>
    <t>532HO16667</t>
  </si>
  <si>
    <t>531HO16667</t>
  </si>
  <si>
    <t>602HO16667</t>
  </si>
  <si>
    <t>604HO16667</t>
  </si>
  <si>
    <t>533HO16667</t>
  </si>
  <si>
    <t>ROZELYN GOLIATHS JONATHAN</t>
  </si>
  <si>
    <t>031GU00621</t>
  </si>
  <si>
    <t>DUN-DID REDCLOUD-RED</t>
  </si>
  <si>
    <t>525HO00120</t>
  </si>
  <si>
    <t>SCHILLVIEW GILBY</t>
  </si>
  <si>
    <t>029HO16146</t>
  </si>
  <si>
    <t>107HO01419</t>
  </si>
  <si>
    <t>566HO00588</t>
  </si>
  <si>
    <t>054HO00588</t>
  </si>
  <si>
    <t>BLONDIN LOTUS-ET</t>
  </si>
  <si>
    <t>534HO00018</t>
  </si>
  <si>
    <t>EDG MEGA-CASH 59891-ET</t>
  </si>
  <si>
    <t>151HO03148</t>
  </si>
  <si>
    <t>551HO03148</t>
  </si>
  <si>
    <t>IHG GLAMOR-ET</t>
  </si>
  <si>
    <t>534HO00038</t>
  </si>
  <si>
    <t>STANTONS BLUNDER 3520-ET</t>
  </si>
  <si>
    <t>551HO03159</t>
  </si>
  <si>
    <t>151HO03159</t>
  </si>
  <si>
    <t>WINDY-KNOLL-VIEW PEP-RED-ET</t>
  </si>
  <si>
    <t>525HO00116</t>
  </si>
  <si>
    <t>ARBELUNDA LINN</t>
  </si>
  <si>
    <t>249SR02385</t>
  </si>
  <si>
    <t>WAKE-UP FREEDOM-ET</t>
  </si>
  <si>
    <t>566HO01249</t>
  </si>
  <si>
    <t>BUTZ-HILL MEGASIRE-ET</t>
  </si>
  <si>
    <t>551HO00680</t>
  </si>
  <si>
    <t>534HO00029</t>
  </si>
  <si>
    <t>151HO00680</t>
  </si>
  <si>
    <t>CO-OP DOZER ATLANTIS-ET</t>
  </si>
  <si>
    <t>001HO13256</t>
  </si>
  <si>
    <t>501HO13256</t>
  </si>
  <si>
    <t>601HO13256</t>
  </si>
  <si>
    <t>621HO13256</t>
  </si>
  <si>
    <t>KUSZMAR MEGADETH</t>
  </si>
  <si>
    <t>091MS04665</t>
  </si>
  <si>
    <t>JX SUNSET CANYON GOT MAID {5}-</t>
  </si>
  <si>
    <t>551JE01650</t>
  </si>
  <si>
    <t>151JE01650</t>
  </si>
  <si>
    <t>JX FARIA BROTHERS PROP JOE {3}</t>
  </si>
  <si>
    <t>601JE00889</t>
  </si>
  <si>
    <t>001JE00889</t>
  </si>
  <si>
    <t>535JE00070</t>
  </si>
  <si>
    <t>501JE00889</t>
  </si>
  <si>
    <t>SUNNY ACRES BROOKINGS DRYDAN</t>
  </si>
  <si>
    <t>001BS00599</t>
  </si>
  <si>
    <t>501BS00599</t>
  </si>
  <si>
    <t>DAN SAL PRINCE SUPERMAN-TWIN</t>
  </si>
  <si>
    <t>049MS00224</t>
  </si>
  <si>
    <t>CAUDUMER POWER PLAY</t>
  </si>
  <si>
    <t>097HO41193</t>
  </si>
  <si>
    <t>JX FARIA BROTHERS TYRION {2}-E</t>
  </si>
  <si>
    <t>535JE00062</t>
  </si>
  <si>
    <t>203JE01632</t>
  </si>
  <si>
    <t>523JE01632</t>
  </si>
  <si>
    <t>CLAYTONCREST SAN ADAM-ET</t>
  </si>
  <si>
    <t>054HO04022</t>
  </si>
  <si>
    <t>WELCOME MCCUTCHEN CASE-ET</t>
  </si>
  <si>
    <t>097HO41050</t>
  </si>
  <si>
    <t>597HO41050</t>
  </si>
  <si>
    <t>VJ Hilario</t>
  </si>
  <si>
    <t>528JE00161</t>
  </si>
  <si>
    <t>236JE00161</t>
  </si>
  <si>
    <t>AHLEM GENOMINATOR</t>
  </si>
  <si>
    <t>777JE00241</t>
  </si>
  <si>
    <t>200JE00241</t>
  </si>
  <si>
    <t>BREEZY POINT GRUMPY ORBIT</t>
  </si>
  <si>
    <t>031GU00634</t>
  </si>
  <si>
    <t>PEAK SCIFI-ET</t>
  </si>
  <si>
    <t>011HO11752</t>
  </si>
  <si>
    <t>097HO41656</t>
  </si>
  <si>
    <t>QUALITY DOORMAN MARIO-ET</t>
  </si>
  <si>
    <t>080HO01124</t>
  </si>
  <si>
    <t>PELL PERS</t>
  </si>
  <si>
    <t>249SR02488</t>
  </si>
  <si>
    <t>PEN-COL SS BOBBY-ET</t>
  </si>
  <si>
    <t>097HO41367</t>
  </si>
  <si>
    <t>597HO41367</t>
  </si>
  <si>
    <t>ESKDALE MISTER-ET</t>
  </si>
  <si>
    <t>099HO09019</t>
  </si>
  <si>
    <t>JX FARIA BROTHERS POGBA {4}</t>
  </si>
  <si>
    <t>507JE01505</t>
  </si>
  <si>
    <t>007JE01505</t>
  </si>
  <si>
    <t>PEAK JEROD ABEL-ET</t>
  </si>
  <si>
    <t>097HO41444</t>
  </si>
  <si>
    <t>BW PAXTON-ET</t>
  </si>
  <si>
    <t>151JE01649</t>
  </si>
  <si>
    <t>551JE01649</t>
  </si>
  <si>
    <t>SOLUM CHICAGO ROLLAG</t>
  </si>
  <si>
    <t>566HO01180</t>
  </si>
  <si>
    <t>MR D APPLE DIAMONDBACK</t>
  </si>
  <si>
    <t>507HO12587</t>
  </si>
  <si>
    <t>007HO12587</t>
  </si>
  <si>
    <t>BOMAZ DESIGNER-ET</t>
  </si>
  <si>
    <t>097HO41295</t>
  </si>
  <si>
    <t>BREMER PLANET MADE RIGHT</t>
  </si>
  <si>
    <t>006HO01157</t>
  </si>
  <si>
    <t>MORNINGVIEW MADOR-ET</t>
  </si>
  <si>
    <t>151HO00664</t>
  </si>
  <si>
    <t>551HO00664</t>
  </si>
  <si>
    <t>PEARLMONT AMAZING MEMORY</t>
  </si>
  <si>
    <t>011JE01243</t>
  </si>
  <si>
    <t>511JE01243</t>
  </si>
  <si>
    <t>DE-SU ALTAGILCREST-ET</t>
  </si>
  <si>
    <t>011HO11272</t>
  </si>
  <si>
    <t>511HO11272</t>
  </si>
  <si>
    <t>RONELEE SHMRK DETERMINE-ET</t>
  </si>
  <si>
    <t>147HO02441</t>
  </si>
  <si>
    <t>AHLEM BALIN-ET</t>
  </si>
  <si>
    <t>777JE01014</t>
  </si>
  <si>
    <t>200JE01014</t>
  </si>
  <si>
    <t>SANDY-VALLEY CRACKSHOT-ET</t>
  </si>
  <si>
    <t>518HO10613</t>
  </si>
  <si>
    <t>200HO10613</t>
  </si>
  <si>
    <t>777HO10613</t>
  </si>
  <si>
    <t>517HO10613</t>
  </si>
  <si>
    <t>HARTFORD JOSUP BEYOND-ET</t>
  </si>
  <si>
    <t>621HO11955</t>
  </si>
  <si>
    <t>001HO11955</t>
  </si>
  <si>
    <t>521HO11955</t>
  </si>
  <si>
    <t>501HO11955</t>
  </si>
  <si>
    <t>COMPASS-TRT ALTACONSUL-ET</t>
  </si>
  <si>
    <t>511HO11508</t>
  </si>
  <si>
    <t>011HO11508</t>
  </si>
  <si>
    <t>BUTLERVIEW SHUT-OUT-ET</t>
  </si>
  <si>
    <t>576HO00712</t>
  </si>
  <si>
    <t>076HO00712</t>
  </si>
  <si>
    <t>SEAGULL-BAY JACEY ROYAL-ET</t>
  </si>
  <si>
    <t>044HO00475</t>
  </si>
  <si>
    <t>IHG VICTORY-ET</t>
  </si>
  <si>
    <t>534HO00037</t>
  </si>
  <si>
    <t>NO-FLA NOVEL-ET</t>
  </si>
  <si>
    <t>011HO11792</t>
  </si>
  <si>
    <t>097HO41793</t>
  </si>
  <si>
    <t>PEAK ALTARECOIL-ET</t>
  </si>
  <si>
    <t>511HO11736</t>
  </si>
  <si>
    <t>011HO11736</t>
  </si>
  <si>
    <t>VIEW-HOME POWERBALL-P-ET</t>
  </si>
  <si>
    <t>534HO00031</t>
  </si>
  <si>
    <t>ALL LYNNS LOUIE VARICK-ET</t>
  </si>
  <si>
    <t>203JE01081</t>
  </si>
  <si>
    <t>523JE01081</t>
  </si>
  <si>
    <t>DELTA FIDELITY</t>
  </si>
  <si>
    <t>097WW06923</t>
  </si>
  <si>
    <t>597WW06923</t>
  </si>
  <si>
    <t>DE-SU 11620 NIRVANA-ET</t>
  </si>
  <si>
    <t>029HO16887</t>
  </si>
  <si>
    <t>629HO16887</t>
  </si>
  <si>
    <t>529HO16887</t>
  </si>
  <si>
    <t>DUTCH HOLLOW OLIVER-P</t>
  </si>
  <si>
    <t>507JE01219</t>
  </si>
  <si>
    <t>007JE01219</t>
  </si>
  <si>
    <t>MORNINGVIEW LINCECUM-ET</t>
  </si>
  <si>
    <t>151HO00622</t>
  </si>
  <si>
    <t>537HO00622</t>
  </si>
  <si>
    <t>551HO00622</t>
  </si>
  <si>
    <t>ROUMARE-ET</t>
  </si>
  <si>
    <t>182HO00138</t>
  </si>
  <si>
    <t>S-S-I SNOWMAN MAYFLOWER-ET</t>
  </si>
  <si>
    <t>007HO11621</t>
  </si>
  <si>
    <t>507HO11621</t>
  </si>
  <si>
    <t>COULEE CREST FAME LATIMER</t>
  </si>
  <si>
    <t>076GU00810</t>
  </si>
  <si>
    <t>BW CITATION A-ET</t>
  </si>
  <si>
    <t>007JE01348</t>
  </si>
  <si>
    <t>505JE00125</t>
  </si>
  <si>
    <t>MR MOGUL DRAMA 1435-ET</t>
  </si>
  <si>
    <t>151HO00695</t>
  </si>
  <si>
    <t>551HO00695</t>
  </si>
  <si>
    <t>000A00020434</t>
  </si>
  <si>
    <t>BROADLIN AUSSIEGOLD P - ET</t>
  </si>
  <si>
    <t>160JE03004</t>
  </si>
  <si>
    <t>DINOMI ALTADIVERSE</t>
  </si>
  <si>
    <t>566HO01262</t>
  </si>
  <si>
    <t>011HO11664</t>
  </si>
  <si>
    <t>VIEW-HOME MCC BETA-ET</t>
  </si>
  <si>
    <t>097HO41401</t>
  </si>
  <si>
    <t>097HO39395</t>
  </si>
  <si>
    <t>EDG CLOWN-ET</t>
  </si>
  <si>
    <t>597HO41402</t>
  </si>
  <si>
    <t>097HO41402</t>
  </si>
  <si>
    <t>011HO11503</t>
  </si>
  <si>
    <t>ENDCO THE ANSWER-PO-ET</t>
  </si>
  <si>
    <t>534HO00056</t>
  </si>
  <si>
    <t>RONELEE DORCY DELIGENT-ET</t>
  </si>
  <si>
    <t>147HO02426</t>
  </si>
  <si>
    <t>RIVER VALLEY CECE CHROME-ET</t>
  </si>
  <si>
    <t>007JE05004</t>
  </si>
  <si>
    <t>507JE05004</t>
  </si>
  <si>
    <t>007JE01398</t>
  </si>
  <si>
    <t>DYMENTHOLM MR APP AVALANCHE-TW</t>
  </si>
  <si>
    <t>286HO00102</t>
  </si>
  <si>
    <t>DEU</t>
  </si>
  <si>
    <t>DG CHARLEY</t>
  </si>
  <si>
    <t>529HO17500</t>
  </si>
  <si>
    <t>029HO17500</t>
  </si>
  <si>
    <t>606HO00001</t>
  </si>
  <si>
    <t>CO-OP LA-BRON PROWLER-ET</t>
  </si>
  <si>
    <t>001HO12829</t>
  </si>
  <si>
    <t>501HO12829</t>
  </si>
  <si>
    <t>JX FARIA BROTHERS FUTURE {3}-E</t>
  </si>
  <si>
    <t>001JE00966</t>
  </si>
  <si>
    <t>501JE00966</t>
  </si>
  <si>
    <t>JX RIVER VALLEY TRIUMPH {5}-ET</t>
  </si>
  <si>
    <t>507JE05041</t>
  </si>
  <si>
    <t>007JE05041</t>
  </si>
  <si>
    <t>ABS DANNER-P-ET</t>
  </si>
  <si>
    <t>529HO18066</t>
  </si>
  <si>
    <t>029HO18066</t>
  </si>
  <si>
    <t>629HO18066</t>
  </si>
  <si>
    <t>WIN-LYS NORMAN JESH-ET</t>
  </si>
  <si>
    <t>120HO01647</t>
  </si>
  <si>
    <t>525HO00101</t>
  </si>
  <si>
    <t>FAUCHER OPPORTUNITY-ET</t>
  </si>
  <si>
    <t>080AY04016</t>
  </si>
  <si>
    <t>147AY08115</t>
  </si>
  <si>
    <t>EDG DEMAN-ET</t>
  </si>
  <si>
    <t>534HO00026</t>
  </si>
  <si>
    <t>SUNNY ACRES TRACE DEEGAN</t>
  </si>
  <si>
    <t>501BS00595</t>
  </si>
  <si>
    <t>001BS00595</t>
  </si>
  <si>
    <t>751BS00595</t>
  </si>
  <si>
    <t>MR RUBI-LOU 54714-ET</t>
  </si>
  <si>
    <t>151HO03209</t>
  </si>
  <si>
    <t>551HO03209</t>
  </si>
  <si>
    <t>SYNERGY LETS DEAL</t>
  </si>
  <si>
    <t>566HO01228</t>
  </si>
  <si>
    <t>R FASTRUP</t>
  </si>
  <si>
    <t>236RD00061</t>
  </si>
  <si>
    <t>SILVERRIDGE V ETESIAN-ET</t>
  </si>
  <si>
    <t>200HO10606</t>
  </si>
  <si>
    <t>BARNKAMPER MONROVIA</t>
  </si>
  <si>
    <t>097HO41163</t>
  </si>
  <si>
    <t>597HO41163</t>
  </si>
  <si>
    <t>MAINSTREAM OB CAVALIER-ET</t>
  </si>
  <si>
    <t>523HO01282</t>
  </si>
  <si>
    <t>203HO01282</t>
  </si>
  <si>
    <t>551HO00594</t>
  </si>
  <si>
    <t>151HO00594</t>
  </si>
  <si>
    <t>FAMILY-AF-AYR POKER DUNCAN</t>
  </si>
  <si>
    <t>076AY00756</t>
  </si>
  <si>
    <t>COULEE CREST CONQUEROR LOGO</t>
  </si>
  <si>
    <t>501GU00448</t>
  </si>
  <si>
    <t>751GU00448</t>
  </si>
  <si>
    <t>001GU00448</t>
  </si>
  <si>
    <t>SUNSHINE DOROTHY DISNEY</t>
  </si>
  <si>
    <t>091MS05290</t>
  </si>
  <si>
    <t>WFC TRITON-ET</t>
  </si>
  <si>
    <t>534HO00044</t>
  </si>
  <si>
    <t>MR CHASSITY GOLD CHIP-ET</t>
  </si>
  <si>
    <t>007HO10920</t>
  </si>
  <si>
    <t>100HO11088</t>
  </si>
  <si>
    <t>507HO10920</t>
  </si>
  <si>
    <t>CO-OP RENEGADE-ET</t>
  </si>
  <si>
    <t>751HO11863</t>
  </si>
  <si>
    <t>501HO11863</t>
  </si>
  <si>
    <t>001HO11863</t>
  </si>
  <si>
    <t>S-S-I DAMARIS WINSTON-ET</t>
  </si>
  <si>
    <t>007HO13326</t>
  </si>
  <si>
    <t>LADYS-MANOR SP OAK GROWL-ET</t>
  </si>
  <si>
    <t>629HO18250</t>
  </si>
  <si>
    <t>029HO18250</t>
  </si>
  <si>
    <t>529HO18250</t>
  </si>
  <si>
    <t>BEN-AKERS SLUGGER-ET</t>
  </si>
  <si>
    <t>529HO18244</t>
  </si>
  <si>
    <t>629HO18244</t>
  </si>
  <si>
    <t>029HO18244</t>
  </si>
  <si>
    <t>MR DAY DEARING 1445-ET</t>
  </si>
  <si>
    <t>523HO01469</t>
  </si>
  <si>
    <t>203HO01469</t>
  </si>
  <si>
    <t>NO-FLA INTENSE 35415-ET</t>
  </si>
  <si>
    <t>566HO01212</t>
  </si>
  <si>
    <t>OCD JABIR HEISENBERG-ET</t>
  </si>
  <si>
    <t>507HO12569</t>
  </si>
  <si>
    <t>007HO12569</t>
  </si>
  <si>
    <t>S-S-I JOSUPER ROCKETFIRE-ET</t>
  </si>
  <si>
    <t>007HO13454</t>
  </si>
  <si>
    <t>507HO13454</t>
  </si>
  <si>
    <t>LARCREST COMMEND-ET</t>
  </si>
  <si>
    <t>531HO17785</t>
  </si>
  <si>
    <t>532HO17785</t>
  </si>
  <si>
    <t>629HO17785</t>
  </si>
  <si>
    <t>529HO17785</t>
  </si>
  <si>
    <t>029HO17785</t>
  </si>
  <si>
    <t>533HO17785</t>
  </si>
  <si>
    <t>JX AHLEM BOUDREAUX STORMCLOUD</t>
  </si>
  <si>
    <t>507JE01540</t>
  </si>
  <si>
    <t>007JE01540</t>
  </si>
  <si>
    <t>BW BRAVEHEART-ET</t>
  </si>
  <si>
    <t>551JE01656</t>
  </si>
  <si>
    <t>151JE01656</t>
  </si>
  <si>
    <t>SUNSET CANYON MIRROR-ET</t>
  </si>
  <si>
    <t>523JE01638</t>
  </si>
  <si>
    <t>147JE06222</t>
  </si>
  <si>
    <t>203JE01638</t>
  </si>
  <si>
    <t>LIRR DREW DEMPSEY</t>
  </si>
  <si>
    <t>007HO09264</t>
  </si>
  <si>
    <t>507HO09264</t>
  </si>
  <si>
    <t>RIPLEY FARMS PIE C TOBY</t>
  </si>
  <si>
    <t>501GU00446</t>
  </si>
  <si>
    <t>001GU00446</t>
  </si>
  <si>
    <t>751GU00446</t>
  </si>
  <si>
    <t>TOWER VUE PRIME TEQUILA-ET</t>
  </si>
  <si>
    <t>576JE00156</t>
  </si>
  <si>
    <t>076JE00156</t>
  </si>
  <si>
    <t>HILLTOP ACRES CT DAVENPORT ET</t>
  </si>
  <si>
    <t>054BS00526</t>
  </si>
  <si>
    <t>WA-DEL ABS BOURBON-ET</t>
  </si>
  <si>
    <t>029HO17944</t>
  </si>
  <si>
    <t>629HO17944</t>
  </si>
  <si>
    <t>533HO17944</t>
  </si>
  <si>
    <t>532HO17944</t>
  </si>
  <si>
    <t>529HO17944</t>
  </si>
  <si>
    <t>COGENT SUPERSHOT</t>
  </si>
  <si>
    <t>522HO02881</t>
  </si>
  <si>
    <t>224HO02881</t>
  </si>
  <si>
    <t>KASH-IN SOLAR-PP-ET</t>
  </si>
  <si>
    <t>007JE01499</t>
  </si>
  <si>
    <t>507JE01499</t>
  </si>
  <si>
    <t>T-GEN-AC DIXIELAND-ET</t>
  </si>
  <si>
    <t>151HO03354</t>
  </si>
  <si>
    <t>551HO03354</t>
  </si>
  <si>
    <t>PLUM-BOTTOM BURDETTE RYDER *TF</t>
  </si>
  <si>
    <t>076AY00761</t>
  </si>
  <si>
    <t>SPRINGHILL JOKES JAGUAR</t>
  </si>
  <si>
    <t>007GU00458</t>
  </si>
  <si>
    <t>MR OCD ROBUST DONATELLO-ET</t>
  </si>
  <si>
    <t>507HO11525</t>
  </si>
  <si>
    <t>007HO11525</t>
  </si>
  <si>
    <t>MR MOGUL DION 15008-ET</t>
  </si>
  <si>
    <t>523HO01470</t>
  </si>
  <si>
    <t>203HO01470</t>
  </si>
  <si>
    <t>KULP-TERRA AJ CHISEL ET *TM</t>
  </si>
  <si>
    <t>576BS01406</t>
  </si>
  <si>
    <t>076BS01406</t>
  </si>
  <si>
    <t>RIVER VALLEY RICKI ROCKSTAR</t>
  </si>
  <si>
    <t>777JE10009</t>
  </si>
  <si>
    <t>200JE10009</t>
  </si>
  <si>
    <t>QUALITY SID FORMOST-ET</t>
  </si>
  <si>
    <t>076HO03074</t>
  </si>
  <si>
    <t>080HO07623</t>
  </si>
  <si>
    <t>MR AMBASSADOR-ETS</t>
  </si>
  <si>
    <t>534HO00036</t>
  </si>
  <si>
    <t>CHARPENTIER BUBBLEBOX-ET</t>
  </si>
  <si>
    <t>518HO10626</t>
  </si>
  <si>
    <t>517HO10626</t>
  </si>
  <si>
    <t>200HO10626</t>
  </si>
  <si>
    <t>S-S-I KINGPIN PHANTOM-ET</t>
  </si>
  <si>
    <t>007HO13334</t>
  </si>
  <si>
    <t>507HO13334</t>
  </si>
  <si>
    <t>COZY NOOK CARTER TEQUILA ET*TM</t>
  </si>
  <si>
    <t>507BS00872</t>
  </si>
  <si>
    <t>007BS00872</t>
  </si>
  <si>
    <t>SKY-BARK-BAY ADD UP-ET</t>
  </si>
  <si>
    <t>566HO01209</t>
  </si>
  <si>
    <t>PINE-TREE 1962 GARET 246-ET</t>
  </si>
  <si>
    <t>523HO01251</t>
  </si>
  <si>
    <t>203HO01251</t>
  </si>
  <si>
    <t>REGANCREST-BH SNOW GALT-ET</t>
  </si>
  <si>
    <t>100HO11410</t>
  </si>
  <si>
    <t>566HO01247</t>
  </si>
  <si>
    <t>STANTONS CATALYST-ET</t>
  </si>
  <si>
    <t>147HO02448</t>
  </si>
  <si>
    <t>552HO02448</t>
  </si>
  <si>
    <t>551HO02448</t>
  </si>
  <si>
    <t>MELARRY BOOKEM FANTASY-ET</t>
  </si>
  <si>
    <t>014HO07011</t>
  </si>
  <si>
    <t>523HO01331</t>
  </si>
  <si>
    <t>203HO01331</t>
  </si>
  <si>
    <t>IHG PONDER ETHICS-ET</t>
  </si>
  <si>
    <t>566HO01244</t>
  </si>
  <si>
    <t>DE-SU JOS FIX IT-ET</t>
  </si>
  <si>
    <t>566HO01267</t>
  </si>
  <si>
    <t>007HO12838</t>
  </si>
  <si>
    <t>CROTEAU LESPERRON UNIX-ET</t>
  </si>
  <si>
    <t>777HO03913</t>
  </si>
  <si>
    <t>200HO03913</t>
  </si>
  <si>
    <t>RONELEE ALTAACEHIGH</t>
  </si>
  <si>
    <t>511HO11544</t>
  </si>
  <si>
    <t>011HO11544</t>
  </si>
  <si>
    <t>MR SEAGULLBAY JLG MIGHTY-ET</t>
  </si>
  <si>
    <t>044HO00453</t>
  </si>
  <si>
    <t>SANDY-VALLEY CENTER</t>
  </si>
  <si>
    <t>200HO10522</t>
  </si>
  <si>
    <t>MIDNITE-BLU JET HERCULES</t>
  </si>
  <si>
    <t>504HO04045</t>
  </si>
  <si>
    <t>525HO00119</t>
  </si>
  <si>
    <t>PINE-TREE SPLENDID-P-ET</t>
  </si>
  <si>
    <t>529HO18285</t>
  </si>
  <si>
    <t>029HO18285</t>
  </si>
  <si>
    <t>629HO18285</t>
  </si>
  <si>
    <t>PEAK ALTAPOLISH-ET</t>
  </si>
  <si>
    <t>511HO11734</t>
  </si>
  <si>
    <t>011HO11734</t>
  </si>
  <si>
    <t>APRILDAY SAVE PAYOFF-RED-ET</t>
  </si>
  <si>
    <t>001HO11616</t>
  </si>
  <si>
    <t>501HO11616</t>
  </si>
  <si>
    <t>TOLLENAARS INDIANA JONES</t>
  </si>
  <si>
    <t>597HO41116</t>
  </si>
  <si>
    <t>097HO41116</t>
  </si>
  <si>
    <t>MR SUNVIEW COIN SUNFISH-ET</t>
  </si>
  <si>
    <t>054HO00754</t>
  </si>
  <si>
    <t>DE-SU 12128 TAILOR-ET</t>
  </si>
  <si>
    <t>529HO17706</t>
  </si>
  <si>
    <t>629HO17706</t>
  </si>
  <si>
    <t>029HO17706</t>
  </si>
  <si>
    <t>BUSH-BROS JAMOCHA-ET</t>
  </si>
  <si>
    <t>629HO18189</t>
  </si>
  <si>
    <t>029HO18189</t>
  </si>
  <si>
    <t>SEAGULL-BAY SLVR KIMBALL-ET</t>
  </si>
  <si>
    <t>529HO18073</t>
  </si>
  <si>
    <t>629HO18073</t>
  </si>
  <si>
    <t>029HO18073</t>
  </si>
  <si>
    <t>MR RUBICON DYNAMO-ET</t>
  </si>
  <si>
    <t>551HO03416</t>
  </si>
  <si>
    <t>151HO03416</t>
  </si>
  <si>
    <t>VERJATIN WESTSTAR ET</t>
  </si>
  <si>
    <t>200JE01064</t>
  </si>
  <si>
    <t>777JE01064</t>
  </si>
  <si>
    <t>RONELEE JOSUPER DIAZ-ET</t>
  </si>
  <si>
    <t>044HO00474</t>
  </si>
  <si>
    <t>COOKIECUTTER HARPER-ET</t>
  </si>
  <si>
    <t>029HO17747</t>
  </si>
  <si>
    <t>529HO17747</t>
  </si>
  <si>
    <t>530HO17747</t>
  </si>
  <si>
    <t>SWITZER TALS CDNC DANE ET *TM</t>
  </si>
  <si>
    <t>054BS00543</t>
  </si>
  <si>
    <t>FARNEAR DELTA-BETA 241-ET</t>
  </si>
  <si>
    <t>551HO03244</t>
  </si>
  <si>
    <t>151HO03244</t>
  </si>
  <si>
    <t>SEAGULL-BAY SARGEANT-ET</t>
  </si>
  <si>
    <t>552HO02424</t>
  </si>
  <si>
    <t>147HO02424</t>
  </si>
  <si>
    <t>PEAK ALTAOCASO-ET</t>
  </si>
  <si>
    <t>511HO11732</t>
  </si>
  <si>
    <t>011HO11732</t>
  </si>
  <si>
    <t>MR AMERICA PAGEANT-ET</t>
  </si>
  <si>
    <t>552HO02474</t>
  </si>
  <si>
    <t>147HO02474</t>
  </si>
  <si>
    <t>RI-VAL-RE RAGER-RED-ET</t>
  </si>
  <si>
    <t>007HO12344</t>
  </si>
  <si>
    <t>507HO12344</t>
  </si>
  <si>
    <t>SANDY-VALLEY DAVETO</t>
  </si>
  <si>
    <t>566HO01225</t>
  </si>
  <si>
    <t>OH-RIVER-SYC BYWAY-ET</t>
  </si>
  <si>
    <t>200HO10036</t>
  </si>
  <si>
    <t>777HO10036</t>
  </si>
  <si>
    <t>MR MOGUL DELTA 1427-ET</t>
  </si>
  <si>
    <t>523HO01468</t>
  </si>
  <si>
    <t>203HO01468</t>
  </si>
  <si>
    <t>MR MORNINGVIEW ADDITION-ET</t>
  </si>
  <si>
    <t>551HO00624</t>
  </si>
  <si>
    <t>151HO00624</t>
  </si>
  <si>
    <t>COLTON FLAME FIREMAN</t>
  </si>
  <si>
    <t>094JE04004</t>
  </si>
  <si>
    <t>594JE04004</t>
  </si>
  <si>
    <t>JX PEARLMONT PROP JOE DIMMER {</t>
  </si>
  <si>
    <t>601JE00955</t>
  </si>
  <si>
    <t>001JE00955</t>
  </si>
  <si>
    <t>521JE00955</t>
  </si>
  <si>
    <t>501JE00955</t>
  </si>
  <si>
    <t>RONELEE SHAMROCK DUSTIN-ET</t>
  </si>
  <si>
    <t>551HO00652</t>
  </si>
  <si>
    <t>151HO00652</t>
  </si>
  <si>
    <t>AHLEM CHILI CHARMER</t>
  </si>
  <si>
    <t>629JE04009</t>
  </si>
  <si>
    <t>529JE04009</t>
  </si>
  <si>
    <t>029JE04009</t>
  </si>
  <si>
    <t>COYNE-FARMS SYMPATI PAT-RED</t>
  </si>
  <si>
    <t>007HO12436</t>
  </si>
  <si>
    <t>507HO12436</t>
  </si>
  <si>
    <t>EVER-GREEN-VIEW ASTRAL-ET</t>
  </si>
  <si>
    <t>200HO10512</t>
  </si>
  <si>
    <t>777HO10512</t>
  </si>
  <si>
    <t>JX FARIA BROTHERS JODECI {3}</t>
  </si>
  <si>
    <t>501JE00964</t>
  </si>
  <si>
    <t>521JE00964</t>
  </si>
  <si>
    <t>621JE00964</t>
  </si>
  <si>
    <t>001JE00964</t>
  </si>
  <si>
    <t>UECKER SUPERSIRE JOSUPER-ET</t>
  </si>
  <si>
    <t>029HO17553</t>
  </si>
  <si>
    <t>529HO17553</t>
  </si>
  <si>
    <t>629HO17553</t>
  </si>
  <si>
    <t>MR CHASSITYS CAMELOT</t>
  </si>
  <si>
    <t>091HO05513</t>
  </si>
  <si>
    <t>MR SALVATORE RC-ET</t>
  </si>
  <si>
    <t>534HO00061</t>
  </si>
  <si>
    <t>RH SUPERMAN-ET</t>
  </si>
  <si>
    <t>200HO07846</t>
  </si>
  <si>
    <t>SIEMERS KINGBOY R-PRETTY-ET</t>
  </si>
  <si>
    <t>566HO01239</t>
  </si>
  <si>
    <t>PINE-TREE ALTABARK-ET</t>
  </si>
  <si>
    <t>511HO11487</t>
  </si>
  <si>
    <t>011HO11487</t>
  </si>
  <si>
    <t>EHMAN ISY</t>
  </si>
  <si>
    <t>539HO03068</t>
  </si>
  <si>
    <t>501HO03068</t>
  </si>
  <si>
    <t>180HO03068</t>
  </si>
  <si>
    <t>001HO03068</t>
  </si>
  <si>
    <t>751HO03068</t>
  </si>
  <si>
    <t>GOLD-N-OAKS SHRIEK-ET</t>
  </si>
  <si>
    <t>530HO18131</t>
  </si>
  <si>
    <t>029HO18131</t>
  </si>
  <si>
    <t>529HO18131</t>
  </si>
  <si>
    <t>RONELEE SHOTTBOLT DENZEL-ET</t>
  </si>
  <si>
    <t>147HO02432</t>
  </si>
  <si>
    <t>REGANCREST BRIGHAM-ET</t>
  </si>
  <si>
    <t>200HO10079</t>
  </si>
  <si>
    <t>107HO01451</t>
  </si>
  <si>
    <t>SEAGULL-BAY SSIRE 1680-ET</t>
  </si>
  <si>
    <t>536HO00601</t>
  </si>
  <si>
    <t>100HO03209</t>
  </si>
  <si>
    <t>VIEW-HOME DADDY MEXICO-ET</t>
  </si>
  <si>
    <t>147HO02464</t>
  </si>
  <si>
    <t>CRF LEGAL PROMISE</t>
  </si>
  <si>
    <t>203JE01347</t>
  </si>
  <si>
    <t>523JE01347</t>
  </si>
  <si>
    <t>VIEW-HOME ALL GAME-ET</t>
  </si>
  <si>
    <t>566HO01235</t>
  </si>
  <si>
    <t>IHG ABS JERICHO-ET</t>
  </si>
  <si>
    <t>029HO18110</t>
  </si>
  <si>
    <t>629HO18110</t>
  </si>
  <si>
    <t>529HO18110</t>
  </si>
  <si>
    <t>SCHOENE KUH RELIEF-P-RED-ET</t>
  </si>
  <si>
    <t>138HO05470</t>
  </si>
  <si>
    <t>BOMAZ ALTAUPSHOT-ET</t>
  </si>
  <si>
    <t>011HO11781</t>
  </si>
  <si>
    <t>581HO11781</t>
  </si>
  <si>
    <t>511HO11781</t>
  </si>
  <si>
    <t>O.F. BALLISTIC GREG</t>
  </si>
  <si>
    <t>507JE01490</t>
  </si>
  <si>
    <t>007JE01490</t>
  </si>
  <si>
    <t>EDG CHRISTA HL 8068-ET</t>
  </si>
  <si>
    <t>044HO00524</t>
  </si>
  <si>
    <t>JARS OF CLAY BARNABAS</t>
  </si>
  <si>
    <t>507JE01294</t>
  </si>
  <si>
    <t>007JE01294</t>
  </si>
  <si>
    <t>SIEMERS BLOOMFIELD-ET</t>
  </si>
  <si>
    <t>777HO10693</t>
  </si>
  <si>
    <t>200HO10693</t>
  </si>
  <si>
    <t>518HO10693</t>
  </si>
  <si>
    <t>517HO10693</t>
  </si>
  <si>
    <t>JK EDER GEROME</t>
  </si>
  <si>
    <t>515HO00223</t>
  </si>
  <si>
    <t>VOELKERS TD CARTER *TM</t>
  </si>
  <si>
    <t>054BS00482</t>
  </si>
  <si>
    <t>554BS00482</t>
  </si>
  <si>
    <t>527BS00482</t>
  </si>
  <si>
    <t>BOMAZ SPRING FORWARD-ET</t>
  </si>
  <si>
    <t>097HO41651</t>
  </si>
  <si>
    <t>HENDEL BJORN-ET</t>
  </si>
  <si>
    <t>140HO02107</t>
  </si>
  <si>
    <t>566HO01185</t>
  </si>
  <si>
    <t>PEAK ALTAAMULET-ET</t>
  </si>
  <si>
    <t>511HO11725</t>
  </si>
  <si>
    <t>011HO11725</t>
  </si>
  <si>
    <t>SUNSET CANYON DAUPHIN-ET</t>
  </si>
  <si>
    <t>147JE06225</t>
  </si>
  <si>
    <t>KEVREL PLANET MARKEY-ET</t>
  </si>
  <si>
    <t>536HO00362</t>
  </si>
  <si>
    <t>054HO00522</t>
  </si>
  <si>
    <t>JX BW VALIANT {5}</t>
  </si>
  <si>
    <t>551JE01666</t>
  </si>
  <si>
    <t>505JE00126</t>
  </si>
  <si>
    <t>151JE01666</t>
  </si>
  <si>
    <t>GBR</t>
  </si>
  <si>
    <t>ARDS PARAMOUNT</t>
  </si>
  <si>
    <t>224HO03002</t>
  </si>
  <si>
    <t>BOLDI V ARMOUR-ET</t>
  </si>
  <si>
    <t>200HO10259</t>
  </si>
  <si>
    <t>777HO10259</t>
  </si>
  <si>
    <t>SPRUCE-HAVEN MARGIN-ET</t>
  </si>
  <si>
    <t>629HO18173</t>
  </si>
  <si>
    <t>029HO18173</t>
  </si>
  <si>
    <t>529HO18173</t>
  </si>
  <si>
    <t>COYNE-FARMS PUNK-RED-ET</t>
  </si>
  <si>
    <t>001HO11970</t>
  </si>
  <si>
    <t>501HO11970</t>
  </si>
  <si>
    <t>CYCLE MCGUCCI JORDY-RED</t>
  </si>
  <si>
    <t>151HO03309</t>
  </si>
  <si>
    <t>513HO03309</t>
  </si>
  <si>
    <t>551HO03309</t>
  </si>
  <si>
    <t>DE-SU RANSOM-ET</t>
  </si>
  <si>
    <t>552HO02431</t>
  </si>
  <si>
    <t>147HO10000</t>
  </si>
  <si>
    <t>747HO02431</t>
  </si>
  <si>
    <t>147HO02431</t>
  </si>
  <si>
    <t>HAR-DALE-ACRES-JP ALTACR-ET</t>
  </si>
  <si>
    <t>511HO11434</t>
  </si>
  <si>
    <t>011HO11434</t>
  </si>
  <si>
    <t>OCD CAPITALGAIN LOCKEDUP-ET</t>
  </si>
  <si>
    <t>054HO00784</t>
  </si>
  <si>
    <t>MR SHOT DOZER 1491-ET</t>
  </si>
  <si>
    <t>151HO00696</t>
  </si>
  <si>
    <t>551HO00696</t>
  </si>
  <si>
    <t>SYRYCZUK SILVR BLOWTORCH-ET</t>
  </si>
  <si>
    <t>001HO11905</t>
  </si>
  <si>
    <t>501HO11905</t>
  </si>
  <si>
    <t>DE-SU 13050 SPECTRE-ET</t>
  </si>
  <si>
    <t>629HO18208</t>
  </si>
  <si>
    <t>529HO18208</t>
  </si>
  <si>
    <t>029HO18208</t>
  </si>
  <si>
    <t>ALL LYNNS SANTANA VANDANA-ET</t>
  </si>
  <si>
    <t>523JE01627</t>
  </si>
  <si>
    <t>203JE01627</t>
  </si>
  <si>
    <t>CAL-MART BARRICADE</t>
  </si>
  <si>
    <t>029JE04044</t>
  </si>
  <si>
    <t>629JE04044</t>
  </si>
  <si>
    <t>529JE04044</t>
  </si>
  <si>
    <t>MR OAK DIXON 57482-ET</t>
  </si>
  <si>
    <t>551HO01611</t>
  </si>
  <si>
    <t>151HO01611</t>
  </si>
  <si>
    <t>DG KINGBOY SNIPER-ET</t>
  </si>
  <si>
    <t>288HO00175</t>
  </si>
  <si>
    <t>HOL-STAR LK REALTIME-RED-ET</t>
  </si>
  <si>
    <t>099HO07088</t>
  </si>
  <si>
    <t>566HO00559</t>
  </si>
  <si>
    <t>054HO00559</t>
  </si>
  <si>
    <t>D&amp;D DEB GOLDWYN-P-RED-ET</t>
  </si>
  <si>
    <t>138HO05720</t>
  </si>
  <si>
    <t>OLD MILL TRAY GOLIATH ET *TM</t>
  </si>
  <si>
    <t>036BS00016</t>
  </si>
  <si>
    <t>076BS01400</t>
  </si>
  <si>
    <t>PLAIN-KNOLL DONA BAYONET-ET</t>
  </si>
  <si>
    <t>507HO12236</t>
  </si>
  <si>
    <t>007HO12236</t>
  </si>
  <si>
    <t>AHLEM DOMINICAN HOBBIT 21931</t>
  </si>
  <si>
    <t>523JE01387</t>
  </si>
  <si>
    <t>203JE01387</t>
  </si>
  <si>
    <t>SEAGULL-BAY SR STARDUST-ET</t>
  </si>
  <si>
    <t>029HO18215</t>
  </si>
  <si>
    <t>629HO18215</t>
  </si>
  <si>
    <t>529HO18215</t>
  </si>
  <si>
    <t>Breed</t>
  </si>
  <si>
    <t>Country</t>
  </si>
  <si>
    <t>Name</t>
  </si>
  <si>
    <t>%R</t>
  </si>
  <si>
    <t>SCS</t>
  </si>
  <si>
    <t>PL</t>
  </si>
  <si>
    <t>DPR</t>
  </si>
  <si>
    <t>HCR</t>
  </si>
  <si>
    <t>CCR</t>
  </si>
  <si>
    <t>SCE</t>
  </si>
  <si>
    <t>SSB</t>
  </si>
  <si>
    <t>LIV</t>
  </si>
  <si>
    <t>UDC</t>
  </si>
  <si>
    <t>FLC</t>
  </si>
  <si>
    <t>BWC</t>
  </si>
  <si>
    <t>CM$</t>
  </si>
  <si>
    <t>GM$</t>
  </si>
  <si>
    <t>FM$</t>
  </si>
  <si>
    <t>NM$ %</t>
  </si>
  <si>
    <t>MILK</t>
  </si>
  <si>
    <t>PRO</t>
  </si>
  <si>
    <t>FAT</t>
  </si>
  <si>
    <t>NET MERIT $</t>
  </si>
  <si>
    <t>Rank</t>
  </si>
  <si>
    <t>PTA MILK</t>
  </si>
  <si>
    <t>PTAM Rank</t>
  </si>
  <si>
    <t>Registration Number</t>
  </si>
  <si>
    <t>NAAB code</t>
  </si>
  <si>
    <t>Source: Council of Dairy Cattle Breeding; National Association of Animal Breeders</t>
  </si>
  <si>
    <t>AUGUST 2026 TOP 200 PTA MILK- A&amp;F STATUS BULLS - HOLSTEIN</t>
  </si>
  <si>
    <t>003224955984</t>
  </si>
  <si>
    <t>003208782876</t>
  </si>
  <si>
    <t>003228352349</t>
  </si>
  <si>
    <t xml:space="preserve">PEAK ALTABRONTIDE-ET          </t>
  </si>
  <si>
    <t xml:space="preserve"> 11HO15872</t>
  </si>
  <si>
    <t xml:space="preserve">TERRA-LINDA GAOCHAN-ET        </t>
  </si>
  <si>
    <t xml:space="preserve"> 97HO42613</t>
  </si>
  <si>
    <t xml:space="preserve">PEAK NISSANY-ET               </t>
  </si>
  <si>
    <t xml:space="preserve">  1HO15881</t>
  </si>
  <si>
    <t>003200824580</t>
  </si>
  <si>
    <t xml:space="preserve">PEAK ALTALUCHE-ET             </t>
  </si>
  <si>
    <t xml:space="preserve"> 11HO15225</t>
  </si>
  <si>
    <t>003202071250</t>
  </si>
  <si>
    <t>003142490309</t>
  </si>
  <si>
    <t>003146638498</t>
  </si>
  <si>
    <t>003220864733</t>
  </si>
  <si>
    <t xml:space="preserve">GENOSOURCE CAPT RIO-ET        </t>
  </si>
  <si>
    <t xml:space="preserve">551HO4513 </t>
  </si>
  <si>
    <t xml:space="preserve">MR T-SPRUCE FRAZZ LIONEL-ET   </t>
  </si>
  <si>
    <t xml:space="preserve">  7HO14454</t>
  </si>
  <si>
    <t xml:space="preserve">ADAWAY RIO 2183-ET            </t>
  </si>
  <si>
    <t xml:space="preserve">288HO237  </t>
  </si>
  <si>
    <t xml:space="preserve">CLEAR-ECHO RIX RIMBOT-ET      </t>
  </si>
  <si>
    <t xml:space="preserve">  7HO16644</t>
  </si>
  <si>
    <t>003234522963</t>
  </si>
  <si>
    <t>003234522776</t>
  </si>
  <si>
    <t xml:space="preserve">DENOVO 2963 SONNET-ET         </t>
  </si>
  <si>
    <t xml:space="preserve"> 29HO20959</t>
  </si>
  <si>
    <t xml:space="preserve">DENOVO 2776 LEEDS-ET          </t>
  </si>
  <si>
    <t xml:space="preserve"> 29HO20684</t>
  </si>
  <si>
    <t>003212874418</t>
  </si>
  <si>
    <t>003235342391</t>
  </si>
  <si>
    <t>003139888016</t>
  </si>
  <si>
    <t>003216669824</t>
  </si>
  <si>
    <t>003150701313</t>
  </si>
  <si>
    <t xml:space="preserve">COOKIECUTTER HORSESHOE-ET     </t>
  </si>
  <si>
    <t xml:space="preserve">208HO356  </t>
  </si>
  <si>
    <t xml:space="preserve">DUCKETT PFCT HAS IT ALL-ET    </t>
  </si>
  <si>
    <t xml:space="preserve">  7HO16295</t>
  </si>
  <si>
    <t xml:space="preserve">COLDSPRINGS BLASKA-ET         </t>
  </si>
  <si>
    <t xml:space="preserve">734HO111  </t>
  </si>
  <si>
    <t xml:space="preserve">T-SPRUCE GS CPN PIPELINE-ET   </t>
  </si>
  <si>
    <t xml:space="preserve">551HO4717 </t>
  </si>
  <si>
    <t xml:space="preserve">PEAK ALTAOLAF-ET              </t>
  </si>
  <si>
    <t xml:space="preserve"> 11HO15088</t>
  </si>
  <si>
    <t>003236692398</t>
  </si>
  <si>
    <t xml:space="preserve">PEAK HERLINGS-ET              </t>
  </si>
  <si>
    <t xml:space="preserve">  1HO16194</t>
  </si>
  <si>
    <t>003240075089</t>
  </si>
  <si>
    <t>003202071409</t>
  </si>
  <si>
    <t>003230985842</t>
  </si>
  <si>
    <t xml:space="preserve">OCD HUCK SLEDGEHAMMER-ET      </t>
  </si>
  <si>
    <t>250HO16508</t>
  </si>
  <si>
    <t xml:space="preserve">GENOSOURCE LUCIOUS P-ET       </t>
  </si>
  <si>
    <t xml:space="preserve">551HO4636 </t>
  </si>
  <si>
    <t xml:space="preserve">DENOVO 17907 INNOVATION-ET    </t>
  </si>
  <si>
    <t xml:space="preserve"> 29HO20590</t>
  </si>
  <si>
    <t>003215425805</t>
  </si>
  <si>
    <t xml:space="preserve">PEAK ALTAINTEREST-ET          </t>
  </si>
  <si>
    <t xml:space="preserve"> 11HO15813</t>
  </si>
  <si>
    <t>003200824479</t>
  </si>
  <si>
    <t xml:space="preserve">PEAK SHAWARMA-ET              </t>
  </si>
  <si>
    <t xml:space="preserve"> 97HO42266</t>
  </si>
  <si>
    <t>003235932906</t>
  </si>
  <si>
    <t>003145335309</t>
  </si>
  <si>
    <t>003213270776</t>
  </si>
  <si>
    <t>003213134142</t>
  </si>
  <si>
    <t xml:space="preserve">PEAK POWERHOUSE-ET            </t>
  </si>
  <si>
    <t xml:space="preserve">  1HO16089</t>
  </si>
  <si>
    <t xml:space="preserve">BLUMENFELD IMPERIAL-ET        </t>
  </si>
  <si>
    <t>777HO11398</t>
  </si>
  <si>
    <t xml:space="preserve">SDG GS GOTTI-ET               </t>
  </si>
  <si>
    <t xml:space="preserve">551HO4589 </t>
  </si>
  <si>
    <t xml:space="preserve">STGEN DANTE DAMON-ET          </t>
  </si>
  <si>
    <t xml:space="preserve">551HO4317 </t>
  </si>
  <si>
    <t>003215112685</t>
  </si>
  <si>
    <t>003131224824</t>
  </si>
  <si>
    <t>003212996924</t>
  </si>
  <si>
    <t>003215425284</t>
  </si>
  <si>
    <t xml:space="preserve">LA-CA-DE-LE MONTANA-ET        </t>
  </si>
  <si>
    <t xml:space="preserve"> 29HO20911</t>
  </si>
  <si>
    <t xml:space="preserve">GENOSOURCE STALLION-ET        </t>
  </si>
  <si>
    <t xml:space="preserve">551HO4306 </t>
  </si>
  <si>
    <t xml:space="preserve">SIEMERS ZAS PATAN 33849-ET    </t>
  </si>
  <si>
    <t xml:space="preserve">551HO4552 </t>
  </si>
  <si>
    <t xml:space="preserve">PEAK EMPOWERED-ET             </t>
  </si>
  <si>
    <t xml:space="preserve">  1HO15701</t>
  </si>
  <si>
    <t>003212996888</t>
  </si>
  <si>
    <t>003205436593</t>
  </si>
  <si>
    <t>003247981889</t>
  </si>
  <si>
    <t>003203845436</t>
  </si>
  <si>
    <t>003132350683</t>
  </si>
  <si>
    <t xml:space="preserve">SIEMERS BALLGAME-ET           </t>
  </si>
  <si>
    <t>200HO12275</t>
  </si>
  <si>
    <t xml:space="preserve">PEAK MARTINI-ET               </t>
  </si>
  <si>
    <t xml:space="preserve"> 97HO42423</t>
  </si>
  <si>
    <t xml:space="preserve">T-SPRUCE WATSON 2447-ET       </t>
  </si>
  <si>
    <t xml:space="preserve">  7HO16575</t>
  </si>
  <si>
    <t xml:space="preserve">DELICIOUS H-NOON TAMPA2-ETN   </t>
  </si>
  <si>
    <t xml:space="preserve">551HO3847 </t>
  </si>
  <si>
    <t xml:space="preserve">DELICIOUS H-NOON TAMPA-ET     </t>
  </si>
  <si>
    <t xml:space="preserve">551HO3797 </t>
  </si>
  <si>
    <t>003206709158</t>
  </si>
  <si>
    <t xml:space="preserve">WINSTAR 2409-ET               </t>
  </si>
  <si>
    <t xml:space="preserve"> 97HO42757</t>
  </si>
  <si>
    <t>003205436541</t>
  </si>
  <si>
    <t xml:space="preserve">PEAK MAIN STAGE-ET            </t>
  </si>
  <si>
    <t xml:space="preserve">734HO118  </t>
  </si>
  <si>
    <t>003210341485</t>
  </si>
  <si>
    <t xml:space="preserve">FLY-HIGHER HUCK-ET            </t>
  </si>
  <si>
    <t xml:space="preserve">  7HO15396</t>
  </si>
  <si>
    <t>003213134139</t>
  </si>
  <si>
    <t xml:space="preserve">STGEN TAMPA CASON-ET          </t>
  </si>
  <si>
    <t xml:space="preserve">208HO355  </t>
  </si>
  <si>
    <t>003214251578</t>
  </si>
  <si>
    <t xml:space="preserve">GENOSOURCE COPPER-ET          </t>
  </si>
  <si>
    <t xml:space="preserve">551HO4701 </t>
  </si>
  <si>
    <t>003213270796</t>
  </si>
  <si>
    <t xml:space="preserve">PINE-TREE CAP ARTURO-ET       </t>
  </si>
  <si>
    <t xml:space="preserve">551HO4592 </t>
  </si>
  <si>
    <t>003209481389</t>
  </si>
  <si>
    <t xml:space="preserve">SANDY-VALLEY TAOS EAST-ET     </t>
  </si>
  <si>
    <t xml:space="preserve"> 14HO15831</t>
  </si>
  <si>
    <t>003218555796</t>
  </si>
  <si>
    <t xml:space="preserve">SIEMERS ROCKYTOP-ET           </t>
  </si>
  <si>
    <t xml:space="preserve"> 94HO20660</t>
  </si>
  <si>
    <t>003224338589</t>
  </si>
  <si>
    <t>003216669754</t>
  </si>
  <si>
    <t xml:space="preserve">FLY-HIGHER MOONLAND-ET        </t>
  </si>
  <si>
    <t>777HO12806</t>
  </si>
  <si>
    <t xml:space="preserve">DELICIOUS CAPN DUBLIN-ET      </t>
  </si>
  <si>
    <t xml:space="preserve">551HO4708 </t>
  </si>
  <si>
    <t>003219939860</t>
  </si>
  <si>
    <t xml:space="preserve">PEAK ZICO-ET                  </t>
  </si>
  <si>
    <t xml:space="preserve"> 97HO42682</t>
  </si>
  <si>
    <t>003213270737</t>
  </si>
  <si>
    <t xml:space="preserve">GENOSOURCE CAP BARBOSSA-ET    </t>
  </si>
  <si>
    <t xml:space="preserve">551HO4580 </t>
  </si>
  <si>
    <t>003249968910</t>
  </si>
  <si>
    <t xml:space="preserve">GENOSOURCE ELLISON-ET         </t>
  </si>
  <si>
    <t xml:space="preserve">551HO4958 </t>
  </si>
  <si>
    <t>003213270843</t>
  </si>
  <si>
    <t xml:space="preserve">GENOSOURCE DOUBLE DOWN-ET     </t>
  </si>
  <si>
    <t xml:space="preserve">551HO4657 </t>
  </si>
  <si>
    <t>003213125556</t>
  </si>
  <si>
    <t xml:space="preserve">STGEN JULIUS-ET               </t>
  </si>
  <si>
    <t xml:space="preserve">551HO4624 </t>
  </si>
  <si>
    <t>003206094217</t>
  </si>
  <si>
    <t>003206094216</t>
  </si>
  <si>
    <t>003147118734</t>
  </si>
  <si>
    <t xml:space="preserve">GENOSOURCE JOHN-ETN           </t>
  </si>
  <si>
    <t xml:space="preserve">551HO4413 </t>
  </si>
  <si>
    <t xml:space="preserve">GENOSOURCE JACK-ETN           </t>
  </si>
  <si>
    <t xml:space="preserve">551HO4412 </t>
  </si>
  <si>
    <t xml:space="preserve">GENOSOURCE CAPTAIN-ET         </t>
  </si>
  <si>
    <t xml:space="preserve">551HO4119 </t>
  </si>
  <si>
    <t>003213270770</t>
  </si>
  <si>
    <t>003213270759</t>
  </si>
  <si>
    <t xml:space="preserve">SDG CAP DIGGORY-ET            </t>
  </si>
  <si>
    <t xml:space="preserve">551HO4488 </t>
  </si>
  <si>
    <t xml:space="preserve">DELICIOUS DENTON-ET           </t>
  </si>
  <si>
    <t xml:space="preserve">551HO4483 </t>
  </si>
  <si>
    <t>003147118750</t>
  </si>
  <si>
    <t xml:space="preserve">FARNEAR UPSIDE-ET             </t>
  </si>
  <si>
    <t xml:space="preserve">551HO4034 </t>
  </si>
  <si>
    <t>003224928428</t>
  </si>
  <si>
    <t xml:space="preserve">PEAK DANCENDASH-ET            </t>
  </si>
  <si>
    <t xml:space="preserve">  1HO16120</t>
  </si>
  <si>
    <t>003209086217</t>
  </si>
  <si>
    <t>003213270736</t>
  </si>
  <si>
    <t xml:space="preserve">SYNERGY RENEGADE ZZ TOP-ET    </t>
  </si>
  <si>
    <t xml:space="preserve">  7HO15471</t>
  </si>
  <si>
    <t xml:space="preserve">GENOSOURCE CAP BREVIN-ET      </t>
  </si>
  <si>
    <t xml:space="preserve">551HO4579 </t>
  </si>
  <si>
    <t>003241466136</t>
  </si>
  <si>
    <t xml:space="preserve">S-S-I DRIVE EARNEST BASS-ET   </t>
  </si>
  <si>
    <t xml:space="preserve">  7HO16308</t>
  </si>
  <si>
    <t>003143701916</t>
  </si>
  <si>
    <t xml:space="preserve">STGEN TAMPA EPPY-ET           </t>
  </si>
  <si>
    <t xml:space="preserve">551HO4221 </t>
  </si>
  <si>
    <t>003012575523</t>
  </si>
  <si>
    <t xml:space="preserve">SAN-DAN TWITCH MAZE-ET        </t>
  </si>
  <si>
    <t xml:space="preserve">551HO4437 </t>
  </si>
  <si>
    <t>003234463463</t>
  </si>
  <si>
    <t xml:space="preserve">BOMAZ EUREKA-ET               </t>
  </si>
  <si>
    <t xml:space="preserve"> 29HO20562</t>
  </si>
  <si>
    <t>003146623841</t>
  </si>
  <si>
    <t xml:space="preserve">STGEN AGUILAR-ET              </t>
  </si>
  <si>
    <t xml:space="preserve">551HO4815 </t>
  </si>
  <si>
    <t>003213001199</t>
  </si>
  <si>
    <t xml:space="preserve">PEAK ALTAPOWERBUCK-ET         </t>
  </si>
  <si>
    <t xml:space="preserve"> 11HO15932</t>
  </si>
  <si>
    <t>003213270687</t>
  </si>
  <si>
    <t xml:space="preserve">GENOSOURCE LAVON-ET           </t>
  </si>
  <si>
    <t xml:space="preserve">551HO4577 </t>
  </si>
  <si>
    <t>003238258545</t>
  </si>
  <si>
    <t xml:space="preserve">DENOVO 18514 ORCHARD-ET       </t>
  </si>
  <si>
    <t xml:space="preserve"> 29HO20755</t>
  </si>
  <si>
    <t>003250286221</t>
  </si>
  <si>
    <t xml:space="preserve">OCD FUGLEMAN RADICAL-ET       </t>
  </si>
  <si>
    <t xml:space="preserve">551HO5039 </t>
  </si>
  <si>
    <t>003224956526</t>
  </si>
  <si>
    <t>003125066425</t>
  </si>
  <si>
    <t xml:space="preserve">PEAK PERSEVERANCE-ET          </t>
  </si>
  <si>
    <t xml:space="preserve">  1HO16213</t>
  </si>
  <si>
    <t xml:space="preserve">WELCOME TUCKER 2836-ET        </t>
  </si>
  <si>
    <t xml:space="preserve">515HO240  </t>
  </si>
  <si>
    <t>003202071308</t>
  </si>
  <si>
    <t xml:space="preserve">GENOSOURCE DOCKET-ET          </t>
  </si>
  <si>
    <t xml:space="preserve">551HO4598 </t>
  </si>
  <si>
    <t>003202071390</t>
  </si>
  <si>
    <t>003224809684</t>
  </si>
  <si>
    <t xml:space="preserve">PINE-TREE GS EXCAVATE-ET      </t>
  </si>
  <si>
    <t xml:space="preserve">551HO4723 </t>
  </si>
  <si>
    <t xml:space="preserve">WINSTAR CONWAY CUMULUS-ET     </t>
  </si>
  <si>
    <t xml:space="preserve"> 14HO15932</t>
  </si>
  <si>
    <t>003215425258</t>
  </si>
  <si>
    <t xml:space="preserve">PEAK LALA-ET                  </t>
  </si>
  <si>
    <t xml:space="preserve">734HO131  </t>
  </si>
  <si>
    <t>003216670027</t>
  </si>
  <si>
    <t xml:space="preserve">GENOSOURCE CAPN RONALDO-ET    </t>
  </si>
  <si>
    <t xml:space="preserve">551HO4679 </t>
  </si>
  <si>
    <t>003210987525</t>
  </si>
  <si>
    <t xml:space="preserve">C-HAVEN POSITIVE DELUXE-ET    </t>
  </si>
  <si>
    <t xml:space="preserve">551HO4641 </t>
  </si>
  <si>
    <t>003213134230</t>
  </si>
  <si>
    <t xml:space="preserve">STGEN CAP PERDUE-ET           </t>
  </si>
  <si>
    <t xml:space="preserve">551HO4457 </t>
  </si>
  <si>
    <t>003219939809</t>
  </si>
  <si>
    <t xml:space="preserve">PEAK ALTADRIVETIME-ET         </t>
  </si>
  <si>
    <t xml:space="preserve"> 11HO15949</t>
  </si>
  <si>
    <t>003127591354</t>
  </si>
  <si>
    <t xml:space="preserve">DENOVO 3756 CASCADE-ET        </t>
  </si>
  <si>
    <t xml:space="preserve"> 29HO19964</t>
  </si>
  <si>
    <t>003137661387</t>
  </si>
  <si>
    <t xml:space="preserve">SEAGULL-BAY FACTUAL-ET        </t>
  </si>
  <si>
    <t>100HO11991</t>
  </si>
  <si>
    <t>003208400815</t>
  </si>
  <si>
    <t xml:space="preserve">FLY-HIGHER SUGARHIGH-ET       </t>
  </si>
  <si>
    <t>777HO12090</t>
  </si>
  <si>
    <t>003202071384</t>
  </si>
  <si>
    <t xml:space="preserve">GENOSOURCE RAFAEL-ET          </t>
  </si>
  <si>
    <t xml:space="preserve">551HO4770 </t>
  </si>
  <si>
    <t>003216669959</t>
  </si>
  <si>
    <t>003213599764</t>
  </si>
  <si>
    <t xml:space="preserve">GENOSOURCE CAPN RAMBLE-ET     </t>
  </si>
  <si>
    <t xml:space="preserve">551HO4773 </t>
  </si>
  <si>
    <t xml:space="preserve">LA-CA-DE-LE MAUI-ET           </t>
  </si>
  <si>
    <t>200HO12126</t>
  </si>
  <si>
    <t>003209481391</t>
  </si>
  <si>
    <t xml:space="preserve">SANDY-VALLEY ESQUIRE-ET       </t>
  </si>
  <si>
    <t xml:space="preserve">  7HO15937</t>
  </si>
  <si>
    <t>003213323930</t>
  </si>
  <si>
    <t xml:space="preserve">PLAIN-KNOLL HCK HOWITZER-ET   </t>
  </si>
  <si>
    <t xml:space="preserve">  7HO16527</t>
  </si>
  <si>
    <t>003214541170</t>
  </si>
  <si>
    <t xml:space="preserve">WELCOME MNSHN HUHON-ET        </t>
  </si>
  <si>
    <t xml:space="preserve">  7HO15980</t>
  </si>
  <si>
    <t>003216669999</t>
  </si>
  <si>
    <t xml:space="preserve">GENOSOURCE CAPN VINNIE-ET     </t>
  </si>
  <si>
    <t xml:space="preserve">551HO4678 </t>
  </si>
  <si>
    <t>003245966382</t>
  </si>
  <si>
    <t xml:space="preserve">PEAK ALTAMAHALO-ET            </t>
  </si>
  <si>
    <t xml:space="preserve"> 11HO16418</t>
  </si>
  <si>
    <t>003202071249</t>
  </si>
  <si>
    <t xml:space="preserve">GENOSOURCE CAP JERICK-ET      </t>
  </si>
  <si>
    <t xml:space="preserve">551HO4582 </t>
  </si>
  <si>
    <t>003212704067</t>
  </si>
  <si>
    <t xml:space="preserve">HILMAR AC BRASS-ET            </t>
  </si>
  <si>
    <t>100HO12192</t>
  </si>
  <si>
    <t>003213892679</t>
  </si>
  <si>
    <t xml:space="preserve">JOOK ESTN QUALITY-ET          </t>
  </si>
  <si>
    <t xml:space="preserve">515HO387  </t>
  </si>
  <si>
    <t>003213270769</t>
  </si>
  <si>
    <t xml:space="preserve">SDG CAP GARZA-ET              </t>
  </si>
  <si>
    <t xml:space="preserve">551HO4474 </t>
  </si>
  <si>
    <t>003220248849</t>
  </si>
  <si>
    <t xml:space="preserve">AOT PARFECT HARMONY-ET        </t>
  </si>
  <si>
    <t>250HO15955</t>
  </si>
  <si>
    <t>003213139443</t>
  </si>
  <si>
    <t xml:space="preserve">ADAWAY TAOS WATNE-ET          </t>
  </si>
  <si>
    <t xml:space="preserve">  7HO15830</t>
  </si>
  <si>
    <t>003229343752</t>
  </si>
  <si>
    <t xml:space="preserve">WELCOME TYLER 4828-ET         </t>
  </si>
  <si>
    <t xml:space="preserve"> 14HO16270</t>
  </si>
  <si>
    <t>003220448629</t>
  </si>
  <si>
    <t xml:space="preserve">TTM TAOS ENERGIZED-ET         </t>
  </si>
  <si>
    <t xml:space="preserve">515HO397  </t>
  </si>
  <si>
    <t>003143242665</t>
  </si>
  <si>
    <t xml:space="preserve">MR TERRALINDA-RF HLX COY-ET   </t>
  </si>
  <si>
    <t>100HO12024</t>
  </si>
  <si>
    <t>003216669860</t>
  </si>
  <si>
    <t xml:space="preserve">GENOSOURCE VEGAS-ET           </t>
  </si>
  <si>
    <t xml:space="preserve">551HO4771 </t>
  </si>
  <si>
    <t>003213134207</t>
  </si>
  <si>
    <t>003212150395</t>
  </si>
  <si>
    <t xml:space="preserve">STGEN CAP COSTEAU-ET          </t>
  </si>
  <si>
    <t xml:space="preserve">551HO4369 </t>
  </si>
  <si>
    <t xml:space="preserve">PEAK HOLDEN-ET                </t>
  </si>
  <si>
    <t xml:space="preserve">734HO127  </t>
  </si>
  <si>
    <t>003235932957</t>
  </si>
  <si>
    <t xml:space="preserve">PEAK ALTAENDYMION-ET          </t>
  </si>
  <si>
    <t xml:space="preserve"> 11HO16101</t>
  </si>
  <si>
    <t>003148929181</t>
  </si>
  <si>
    <t xml:space="preserve">SANDY-VALLEY MOON-ET          </t>
  </si>
  <si>
    <t xml:space="preserve">515HO362  </t>
  </si>
  <si>
    <t>003243355458</t>
  </si>
  <si>
    <t xml:space="preserve">PEAK ALTAZATE-ET              </t>
  </si>
  <si>
    <t xml:space="preserve"> 11HO16299</t>
  </si>
  <si>
    <t>003228402264</t>
  </si>
  <si>
    <t>003007971642</t>
  </si>
  <si>
    <t xml:space="preserve">RUANN ALP REDROCK-11916-ET    </t>
  </si>
  <si>
    <t>719HO11916</t>
  </si>
  <si>
    <t xml:space="preserve">DELICIOUS CHARL HOLDON-ET     </t>
  </si>
  <si>
    <t xml:space="preserve">551HO3823 </t>
  </si>
  <si>
    <t>003216669828</t>
  </si>
  <si>
    <t xml:space="preserve">PINE-TREE GS CRUZER-ET        </t>
  </si>
  <si>
    <t xml:space="preserve">551HO4686 </t>
  </si>
  <si>
    <t>003213134135</t>
  </si>
  <si>
    <t xml:space="preserve">STGEN NASH BUXTON-ET          </t>
  </si>
  <si>
    <t xml:space="preserve">551HO4267 </t>
  </si>
  <si>
    <t>003244007041</t>
  </si>
  <si>
    <t xml:space="preserve">GENOSOURCE EMINENT-ET         </t>
  </si>
  <si>
    <t xml:space="preserve">551HO4943 </t>
  </si>
  <si>
    <t>003151003682</t>
  </si>
  <si>
    <t xml:space="preserve">LEANINGHOUSE TAOS-ET          </t>
  </si>
  <si>
    <t xml:space="preserve">  7HO15112</t>
  </si>
  <si>
    <t>003213270790</t>
  </si>
  <si>
    <t xml:space="preserve">PINE-TREE CAP ACOSTA-ET       </t>
  </si>
  <si>
    <t xml:space="preserve">551HO4585 </t>
  </si>
  <si>
    <t>003208357080</t>
  </si>
  <si>
    <t xml:space="preserve">SIEMERS E4 ELEVATOR-ET        </t>
  </si>
  <si>
    <t>100HO12190</t>
  </si>
  <si>
    <t>003213270793</t>
  </si>
  <si>
    <t xml:space="preserve">GENOSOURCE CAP MAD MAX-ET     </t>
  </si>
  <si>
    <t xml:space="preserve">551HO4490 </t>
  </si>
  <si>
    <t>003213241731</t>
  </si>
  <si>
    <t xml:space="preserve">PINE-TREE DANTE SHERLOCK-ET   </t>
  </si>
  <si>
    <t xml:space="preserve">712HO1014 </t>
  </si>
  <si>
    <t>003135766689</t>
  </si>
  <si>
    <t xml:space="preserve">MELARRY FUEL-ET               </t>
  </si>
  <si>
    <t>200HO10845</t>
  </si>
  <si>
    <t>003238997222</t>
  </si>
  <si>
    <t xml:space="preserve">LADYS-MANOR OUT-THERE-ET      </t>
  </si>
  <si>
    <t>200HO12528</t>
  </si>
  <si>
    <t>003213134154</t>
  </si>
  <si>
    <t xml:space="preserve">STGEN CAPT INDI-ET            </t>
  </si>
  <si>
    <t xml:space="preserve">551HO4355 </t>
  </si>
  <si>
    <t>003247843826</t>
  </si>
  <si>
    <t xml:space="preserve">PEAK LOVESTRUCK-ET            </t>
  </si>
  <si>
    <t xml:space="preserve">  1HO16518</t>
  </si>
  <si>
    <t>003213270818</t>
  </si>
  <si>
    <t xml:space="preserve">DELICIOUS CAPN DUSK-ET        </t>
  </si>
  <si>
    <t xml:space="preserve">551HO4652 </t>
  </si>
  <si>
    <t>003216669836</t>
  </si>
  <si>
    <t xml:space="preserve">T-SPRUCE C-MAXX-ET            </t>
  </si>
  <si>
    <t xml:space="preserve">551HO4798 </t>
  </si>
  <si>
    <t>003010354694</t>
  </si>
  <si>
    <t xml:space="preserve">GENOSOURCE BENEDICT-ET        </t>
  </si>
  <si>
    <t xml:space="preserve">551HO4976 </t>
  </si>
  <si>
    <t>003147989761</t>
  </si>
  <si>
    <t xml:space="preserve">TERRA-LINDA AZ DOC OZ-ET      </t>
  </si>
  <si>
    <t>100HO12128</t>
  </si>
  <si>
    <t>003215425300</t>
  </si>
  <si>
    <t xml:space="preserve">PEAK ALTASUPERNATURAL-ET      </t>
  </si>
  <si>
    <t xml:space="preserve"> 11HO15703</t>
  </si>
  <si>
    <t>003213270838</t>
  </si>
  <si>
    <t xml:space="preserve">GENOSOURCE CAPN MIGUEL-ET     </t>
  </si>
  <si>
    <t xml:space="preserve">551HO4599 </t>
  </si>
  <si>
    <t>003213129257</t>
  </si>
  <si>
    <t xml:space="preserve">MATCREST ARC HOBBS-ET         </t>
  </si>
  <si>
    <t xml:space="preserve">551HO4954 </t>
  </si>
  <si>
    <t>003215425541</t>
  </si>
  <si>
    <t>003214292626</t>
  </si>
  <si>
    <t xml:space="preserve">PEAK ALTAZEMINI-ET            </t>
  </si>
  <si>
    <t xml:space="preserve"> 11HO15624</t>
  </si>
  <si>
    <t xml:space="preserve">WINSTAR ALTAPLAYBONUS-ET      </t>
  </si>
  <si>
    <t xml:space="preserve"> 11HO15981</t>
  </si>
  <si>
    <t>003200824712</t>
  </si>
  <si>
    <t xml:space="preserve">PEAK MOLINE-ET                </t>
  </si>
  <si>
    <t xml:space="preserve">734HO113  </t>
  </si>
  <si>
    <t>003244007015</t>
  </si>
  <si>
    <t>003209343955</t>
  </si>
  <si>
    <t xml:space="preserve">GENOSOURCE DECADENT-ET        </t>
  </si>
  <si>
    <t xml:space="preserve">551HO4909 </t>
  </si>
  <si>
    <t xml:space="preserve">OCD TONKA-ET                  </t>
  </si>
  <si>
    <t>777HO12049</t>
  </si>
  <si>
    <t>003228010283</t>
  </si>
  <si>
    <t xml:space="preserve">GENOSOURCE OUTLAW-ET          </t>
  </si>
  <si>
    <t xml:space="preserve">551HO4956 </t>
  </si>
  <si>
    <t>003247843337</t>
  </si>
  <si>
    <t>003245599069</t>
  </si>
  <si>
    <t>003233645629</t>
  </si>
  <si>
    <t xml:space="preserve">PEAK ALTASAMSON-ET            </t>
  </si>
  <si>
    <t xml:space="preserve"> 11HO16342</t>
  </si>
  <si>
    <t xml:space="preserve">PEAK ALTASAMSON 2-ETN         </t>
  </si>
  <si>
    <t xml:space="preserve"> 11HO16991</t>
  </si>
  <si>
    <t xml:space="preserve">GENOSOURCE SHERIFF-ET         </t>
  </si>
  <si>
    <t xml:space="preserve">551HO4806 </t>
  </si>
  <si>
    <t>003238169251</t>
  </si>
  <si>
    <t xml:space="preserve">OCD ELON SUPERBOWL-ET         </t>
  </si>
  <si>
    <t xml:space="preserve">  7HO16647</t>
  </si>
  <si>
    <t>003213127679</t>
  </si>
  <si>
    <t xml:space="preserve">KLASSIC UP COLUMBIA-ET        </t>
  </si>
  <si>
    <t xml:space="preserve">551HO4869 </t>
  </si>
  <si>
    <t>003204988630</t>
  </si>
  <si>
    <t xml:space="preserve">TERRA-LINDA T HARDHAT-ET      </t>
  </si>
  <si>
    <t>100HO12178</t>
  </si>
  <si>
    <t>003209641335</t>
  </si>
  <si>
    <t xml:space="preserve">PEAK BREAK EVEN-ET            </t>
  </si>
  <si>
    <t xml:space="preserve">  1HO15461</t>
  </si>
  <si>
    <t>003223871576</t>
  </si>
  <si>
    <t xml:space="preserve">T-SPRUCE S-S-I BEETHOVEN-ET   </t>
  </si>
  <si>
    <t xml:space="preserve">  7HO15778</t>
  </si>
  <si>
    <t>003231725199</t>
  </si>
  <si>
    <t xml:space="preserve">SANDY-VALLEY PERFECTO-ET      </t>
  </si>
  <si>
    <t>100HO12247</t>
  </si>
  <si>
    <t>003229908053</t>
  </si>
  <si>
    <t xml:space="preserve">PEAK STREETMAGICIAN-ET        </t>
  </si>
  <si>
    <t xml:space="preserve">  1HO16057</t>
  </si>
  <si>
    <t>003216669800</t>
  </si>
  <si>
    <t>003214742012</t>
  </si>
  <si>
    <t xml:space="preserve">GENOSOURCE CAPT HIGHCARD-ET   </t>
  </si>
  <si>
    <t xml:space="preserve">551HO4715 </t>
  </si>
  <si>
    <t xml:space="preserve">GENOSOURCE CAPN RODMAN-ET     </t>
  </si>
  <si>
    <t xml:space="preserve">551HO4716 </t>
  </si>
  <si>
    <t>003147805918</t>
  </si>
  <si>
    <t xml:space="preserve">PEAK GAMEBREAK-ET             </t>
  </si>
  <si>
    <t xml:space="preserve">  1HO15723</t>
  </si>
  <si>
    <t>003236792832</t>
  </si>
  <si>
    <t xml:space="preserve">OCD TROOPER SHEEPSTER-ET      </t>
  </si>
  <si>
    <t xml:space="preserve">  7HO16276</t>
  </si>
  <si>
    <t>003224955911</t>
  </si>
  <si>
    <t xml:space="preserve">PEAK LAVEZZI-ET               </t>
  </si>
  <si>
    <t xml:space="preserve"> 97HO42657</t>
  </si>
  <si>
    <t>003237169566</t>
  </si>
  <si>
    <t>003149432527</t>
  </si>
  <si>
    <t xml:space="preserve">DENOVO 4275 BILLBOARD-ET      </t>
  </si>
  <si>
    <t xml:space="preserve"> 29HO20839</t>
  </si>
  <si>
    <t xml:space="preserve">WINSTAR YODA PIONEER-ET       </t>
  </si>
  <si>
    <t>100HO12076</t>
  </si>
  <si>
    <t>003209481407</t>
  </si>
  <si>
    <t xml:space="preserve">SANDY-VALLEY LOVOO-ET         </t>
  </si>
  <si>
    <t xml:space="preserve">515HO394  </t>
  </si>
  <si>
    <t>003202071385</t>
  </si>
  <si>
    <t>003127591352</t>
  </si>
  <si>
    <t xml:space="preserve">GENOSOURCE BRONX-ET           </t>
  </si>
  <si>
    <t xml:space="preserve">551HO4722 </t>
  </si>
  <si>
    <t xml:space="preserve">DENOVO 3754 ALMIGHTY-ET       </t>
  </si>
  <si>
    <t xml:space="preserve"> 29HO19965</t>
  </si>
  <si>
    <t>003244006906</t>
  </si>
  <si>
    <t>003213126946</t>
  </si>
  <si>
    <t>003213126695</t>
  </si>
  <si>
    <t xml:space="preserve">GENOSOURCE BROCKINGTON-ET     </t>
  </si>
  <si>
    <t xml:space="preserve">551HO4819 </t>
  </si>
  <si>
    <t xml:space="preserve">STGEN CAP SOLO-ET             </t>
  </si>
  <si>
    <t xml:space="preserve">551HO4813 </t>
  </si>
  <si>
    <t xml:space="preserve">STGEN TYRUS-ET                </t>
  </si>
  <si>
    <t xml:space="preserve">551HO4811 </t>
  </si>
  <si>
    <t>003212704068</t>
  </si>
  <si>
    <t xml:space="preserve">HILMAR AC BOOST-ET            </t>
  </si>
  <si>
    <t>100HO12191</t>
  </si>
  <si>
    <t>003257610821</t>
  </si>
  <si>
    <t>003131225093</t>
  </si>
  <si>
    <t xml:space="preserve">REGAN-DANHOF CATAPULT-ET      </t>
  </si>
  <si>
    <t xml:space="preserve"> 29HO21543</t>
  </si>
  <si>
    <t xml:space="preserve">GENOSOURCE MARTY-ET           </t>
  </si>
  <si>
    <t xml:space="preserve">551HO4402 </t>
  </si>
  <si>
    <t>003226824681</t>
  </si>
  <si>
    <t xml:space="preserve">RUANN PORT-10041-ET           </t>
  </si>
  <si>
    <t>719HO10041</t>
  </si>
  <si>
    <t>003223868608</t>
  </si>
  <si>
    <t>003213270765</t>
  </si>
  <si>
    <t xml:space="preserve">OCD PARFECT FIGARO-ET         </t>
  </si>
  <si>
    <t>250HO16074</t>
  </si>
  <si>
    <t xml:space="preserve">GENOSOURCE CAPNS MATE-ET      </t>
  </si>
  <si>
    <t xml:space="preserve">551HO4487 </t>
  </si>
  <si>
    <t>003218556335</t>
  </si>
  <si>
    <t xml:space="preserve">SIEMERS TICTOC-ET             </t>
  </si>
  <si>
    <t xml:space="preserve"> 97HO42628</t>
  </si>
  <si>
    <t>003204460296</t>
  </si>
  <si>
    <t xml:space="preserve">RUANN SHAUN-P-90465           </t>
  </si>
  <si>
    <t>100HO12169</t>
  </si>
  <si>
    <t>003200123921</t>
  </si>
  <si>
    <t xml:space="preserve">SIEMERS SKYWALKER ROMANZ-ET   </t>
  </si>
  <si>
    <t>100HO12093</t>
  </si>
  <si>
    <t>003213270841</t>
  </si>
  <si>
    <t xml:space="preserve">WINSTAR OPERATIVE-ET          </t>
  </si>
  <si>
    <t xml:space="preserve">551HO4656 </t>
  </si>
  <si>
    <t>003229290983</t>
  </si>
  <si>
    <t xml:space="preserve">SIEMERS H PARTAKE 35318-ET    </t>
  </si>
  <si>
    <t>250HO16121</t>
  </si>
  <si>
    <t>003143105065</t>
  </si>
  <si>
    <t xml:space="preserve">WELCOME RCKTFIR LOADED-GUN    </t>
  </si>
  <si>
    <t>100HO12008</t>
  </si>
  <si>
    <t>003215425436</t>
  </si>
  <si>
    <t xml:space="preserve">PEAK ALTAZEOLITE-ET           </t>
  </si>
  <si>
    <t xml:space="preserve"> 11HO15568</t>
  </si>
  <si>
    <t>003220448468</t>
  </si>
  <si>
    <t>003208410034</t>
  </si>
  <si>
    <t xml:space="preserve">MATCREST ALPHABET SAVVY-ET    </t>
  </si>
  <si>
    <t>100HO12237</t>
  </si>
  <si>
    <t xml:space="preserve">TRIFECTA NOVELTY-ET           </t>
  </si>
  <si>
    <t>777HO12343</t>
  </si>
  <si>
    <t>003208357241</t>
  </si>
  <si>
    <t xml:space="preserve">SIEMERS PORSCHE-ET            </t>
  </si>
  <si>
    <t>777HO12045</t>
  </si>
  <si>
    <t>003213134253</t>
  </si>
  <si>
    <t xml:space="preserve">STGEN COWEN THORSON-ET        </t>
  </si>
  <si>
    <t xml:space="preserve">551HO4520 </t>
  </si>
  <si>
    <t>003214541108</t>
  </si>
  <si>
    <t xml:space="preserve">WELCOME TIGERMAN-ET           </t>
  </si>
  <si>
    <t xml:space="preserve">202HO1873 </t>
  </si>
  <si>
    <t>003249922001</t>
  </si>
  <si>
    <t xml:space="preserve">BOMAZ DODGER-ET               </t>
  </si>
  <si>
    <t xml:space="preserve"> 29HO21090</t>
  </si>
  <si>
    <t>003245703843</t>
  </si>
  <si>
    <t xml:space="preserve">S-S-I SIEMERS GS REAPER-ET    </t>
  </si>
  <si>
    <t xml:space="preserve">  7HO16570</t>
  </si>
  <si>
    <t>003213125015</t>
  </si>
  <si>
    <t xml:space="preserve">STGEN GOLDSMITH-ET            </t>
  </si>
  <si>
    <t xml:space="preserve">551HO4692 </t>
  </si>
  <si>
    <t>003150687387</t>
  </si>
  <si>
    <t xml:space="preserve">PINE-TREE GLITZ EMPEROR-ET    </t>
  </si>
  <si>
    <t>100HO12115</t>
  </si>
  <si>
    <t>003217720891</t>
  </si>
  <si>
    <t xml:space="preserve">MR ERNESTANTHONY HAVENOFEAR   </t>
  </si>
  <si>
    <t>200HO12529</t>
  </si>
  <si>
    <t>003247752141</t>
  </si>
  <si>
    <t xml:space="preserve">OCD BRASS FUDGE-ET            </t>
  </si>
  <si>
    <t>745HO10162</t>
  </si>
  <si>
    <t>003208357105</t>
  </si>
  <si>
    <t xml:space="preserve">SIEMERS TWN PARSLY 32480-ET   </t>
  </si>
  <si>
    <t xml:space="preserve">  7HO15523</t>
  </si>
  <si>
    <t>003204460814</t>
  </si>
  <si>
    <t xml:space="preserve">RUANN MAX-90983               </t>
  </si>
  <si>
    <t>100HO12182</t>
  </si>
  <si>
    <t>003204988636</t>
  </si>
  <si>
    <t xml:space="preserve">TERRA-LINDA ROME 10384-ET     </t>
  </si>
  <si>
    <t xml:space="preserve">542HO827  </t>
  </si>
  <si>
    <t>003247843230</t>
  </si>
  <si>
    <t>003213124733</t>
  </si>
  <si>
    <t>003212874416</t>
  </si>
  <si>
    <t xml:space="preserve">PEAK ALTAKAWAII-ET            </t>
  </si>
  <si>
    <t xml:space="preserve"> 11HO16334</t>
  </si>
  <si>
    <t xml:space="preserve">STGEN CAP HURLIE-ET           </t>
  </si>
  <si>
    <t xml:space="preserve">551HO4731 </t>
  </si>
  <si>
    <t xml:space="preserve">COOKIECUTTER LARSON-ET        </t>
  </si>
  <si>
    <t>777HO12340</t>
  </si>
  <si>
    <t>003204988583</t>
  </si>
  <si>
    <t>003202071358</t>
  </si>
  <si>
    <t xml:space="preserve">TERRA-LINDA  T MAGNETIC-ET    </t>
  </si>
  <si>
    <t>100HO12151</t>
  </si>
  <si>
    <t xml:space="preserve">GENOSOURCE WADEN-ET           </t>
  </si>
  <si>
    <t xml:space="preserve">551HO4651 </t>
  </si>
  <si>
    <t>003146617506</t>
  </si>
  <si>
    <t xml:space="preserve">STGEN CHARL MILT-ET           </t>
  </si>
  <si>
    <t xml:space="preserve">208HO350  </t>
  </si>
  <si>
    <t>003139112680</t>
  </si>
  <si>
    <t xml:space="preserve">HILMAR BOSA-ET                </t>
  </si>
  <si>
    <t>200HO11946</t>
  </si>
  <si>
    <t>003214540993</t>
  </si>
  <si>
    <t xml:space="preserve">BACON-HILL FAST TRACK-ET      </t>
  </si>
  <si>
    <t>100HO12210</t>
  </si>
  <si>
    <t>003147135998</t>
  </si>
  <si>
    <t xml:space="preserve">PINE-TREE EASTON-ET           </t>
  </si>
  <si>
    <t xml:space="preserve"> 14HO16391</t>
  </si>
  <si>
    <t>003007971590</t>
  </si>
  <si>
    <t xml:space="preserve">HURTGENLEA RCHR CHARL 2-ETN   </t>
  </si>
  <si>
    <t xml:space="preserve">551HO3757 </t>
  </si>
  <si>
    <t>000074345956</t>
  </si>
  <si>
    <t xml:space="preserve">HURTGENLEA RICHARD CHARL-ET   </t>
  </si>
  <si>
    <t xml:space="preserve">551HO3529 </t>
  </si>
  <si>
    <t>003213126305</t>
  </si>
  <si>
    <t xml:space="preserve">STGEN CAP LAMAR-ET            </t>
  </si>
  <si>
    <t xml:space="preserve">551HO4669 </t>
  </si>
  <si>
    <t>003213323925</t>
  </si>
  <si>
    <t xml:space="preserve">PLAIN-KNOLL DRIVE DRAFT-ET    </t>
  </si>
  <si>
    <t xml:space="preserve">  7HO16418</t>
  </si>
  <si>
    <t>003211144094</t>
  </si>
  <si>
    <t xml:space="preserve">REGAN-DANHOF A CHECKMATE-ET   </t>
  </si>
  <si>
    <t>100HO12218</t>
  </si>
  <si>
    <t>003213125757</t>
  </si>
  <si>
    <t xml:space="preserve">STGEN DARK GHOST-ET           </t>
  </si>
  <si>
    <t xml:space="preserve">551HO4629 </t>
  </si>
  <si>
    <t>003218556309</t>
  </si>
  <si>
    <t xml:space="preserve">SIEMERS ORONO-ET              </t>
  </si>
  <si>
    <t xml:space="preserve"> 97HO42627</t>
  </si>
  <si>
    <t>003010366112</t>
  </si>
  <si>
    <t xml:space="preserve">GENOSOURCE BUFFALO BILL-ET    </t>
  </si>
  <si>
    <t xml:space="preserve">551HO4578 </t>
  </si>
  <si>
    <t>003229908561</t>
  </si>
  <si>
    <t xml:space="preserve">VANDEN-BERGE PEAK EXUM-ET     </t>
  </si>
  <si>
    <t xml:space="preserve">734HO151  </t>
  </si>
  <si>
    <t>003247843789</t>
  </si>
  <si>
    <t xml:space="preserve">PEAK CLASHROYALE-ET           </t>
  </si>
  <si>
    <t xml:space="preserve">  1HO16539</t>
  </si>
  <si>
    <t>003146624528</t>
  </si>
  <si>
    <t xml:space="preserve">STGEN DEDICATE ASCOT-ET       </t>
  </si>
  <si>
    <t xml:space="preserve">551HO4284 </t>
  </si>
  <si>
    <t>REGISTRATION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</si>
</sst>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-yyyy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2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20"/>
      <color theme="1"/>
      <name val="Times New Roman"/>
      <family val="1"/>
    </font>
    <font>
      <sz val="2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4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49" fontId="23" fillId="0" borderId="0" xfId="0" applyNumberFormat="1" applyFont="1" applyAlignment="1">
      <alignment horizontal="left"/>
    </xf>
    <xf numFmtId="164" fontId="24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left"/>
    </xf>
    <xf numFmtId="0" fontId="20" fillId="0" borderId="11" xfId="0" applyFont="1" applyBorder="1" applyAlignment="1">
      <alignment horizontal="left"/>
    </xf>
    <xf numFmtId="49" fontId="20" fillId="0" borderId="11" xfId="0" applyNumberFormat="1" applyFont="1" applyBorder="1" applyAlignment="1">
      <alignment horizontal="left"/>
    </xf>
    <xf numFmtId="0" fontId="21" fillId="0" borderId="12" xfId="0" applyFont="1" applyBorder="1" applyAlignment="1">
      <alignment horizontal="left"/>
    </xf>
    <xf numFmtId="0" fontId="21" fillId="0" borderId="10" xfId="0" applyFont="1" applyBorder="1" applyAlignment="1">
      <alignment horizontal="left"/>
    </xf>
    <xf numFmtId="0" fontId="21" fillId="0" borderId="13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5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1051"/>
  <sheetViews>
    <sheetView workbookViewId="0">
      <selection activeCell="H9" sqref="H9"/>
    </sheetView>
  </sheetViews>
  <sheetFormatPr defaultRowHeight="15" x14ac:dyDescent="0.25"/>
  <cols>
    <col min="1" max="1" width="11.85546875" customWidth="1"/>
    <col min="2" max="2" width="6.28515625" bestFit="1" customWidth="1"/>
    <col min="3" max="3" width="8" style="2" bestFit="1" customWidth="1"/>
    <col min="4" max="4" width="19.28515625" bestFit="1" customWidth="1"/>
    <col min="5" max="5" width="36.7109375" bestFit="1" customWidth="1"/>
    <col min="6" max="6" width="10.7109375" bestFit="1" customWidth="1"/>
    <col min="7" max="7" width="11" hidden="1" customWidth="1"/>
    <col min="8" max="8" width="12.7109375" bestFit="1" customWidth="1"/>
    <col min="9" max="9" width="5.7109375" bestFit="1" customWidth="1"/>
    <col min="10" max="10" width="4.7109375" bestFit="1" customWidth="1"/>
    <col min="11" max="11" width="4.28515625" bestFit="1" customWidth="1"/>
    <col min="12" max="12" width="3.7109375" bestFit="1" customWidth="1"/>
    <col min="13" max="13" width="5" bestFit="1" customWidth="1"/>
    <col min="14" max="17" width="4.7109375" bestFit="1" customWidth="1"/>
    <col min="18" max="19" width="5" bestFit="1" customWidth="1"/>
    <col min="20" max="20" width="4.7109375" bestFit="1" customWidth="1"/>
    <col min="21" max="23" width="5.7109375" bestFit="1" customWidth="1"/>
    <col min="24" max="24" width="5" bestFit="1" customWidth="1"/>
    <col min="25" max="25" width="5.28515625" bestFit="1" customWidth="1"/>
    <col min="26" max="26" width="4.85546875" bestFit="1" customWidth="1"/>
    <col min="27" max="27" width="11.85546875" bestFit="1" customWidth="1"/>
    <col min="28" max="28" width="7.28515625" bestFit="1" customWidth="1"/>
  </cols>
  <sheetData>
    <row r="2" spans="1:28" s="3" customFormat="1" x14ac:dyDescent="0.25">
      <c r="A2" s="3" t="s">
        <v>2170</v>
      </c>
      <c r="B2" s="3" t="s">
        <v>2147</v>
      </c>
      <c r="C2" s="4" t="s">
        <v>2148</v>
      </c>
      <c r="D2" s="3" t="s">
        <v>2</v>
      </c>
      <c r="E2" s="3" t="s">
        <v>2149</v>
      </c>
      <c r="F2" s="3" t="s">
        <v>4</v>
      </c>
      <c r="G2" s="3" t="s">
        <v>5</v>
      </c>
      <c r="H2" s="3" t="s">
        <v>6</v>
      </c>
      <c r="I2" s="3" t="s">
        <v>2166</v>
      </c>
      <c r="J2" s="3" t="s">
        <v>2167</v>
      </c>
      <c r="K2" s="3" t="s">
        <v>2168</v>
      </c>
      <c r="L2" s="3" t="s">
        <v>2150</v>
      </c>
      <c r="M2" s="3" t="s">
        <v>2151</v>
      </c>
      <c r="N2" s="3" t="s">
        <v>2152</v>
      </c>
      <c r="O2" s="3" t="s">
        <v>2153</v>
      </c>
      <c r="P2" s="3" t="s">
        <v>2154</v>
      </c>
      <c r="Q2" s="3" t="s">
        <v>2155</v>
      </c>
      <c r="R2" s="3" t="s">
        <v>2156</v>
      </c>
      <c r="S2" s="3" t="s">
        <v>2157</v>
      </c>
      <c r="T2" s="3" t="s">
        <v>2158</v>
      </c>
      <c r="U2" s="3" t="s">
        <v>2159</v>
      </c>
      <c r="V2" s="3" t="s">
        <v>2160</v>
      </c>
      <c r="W2" s="3" t="s">
        <v>2161</v>
      </c>
      <c r="X2" s="3" t="s">
        <v>2162</v>
      </c>
      <c r="Y2" s="3" t="s">
        <v>2163</v>
      </c>
      <c r="Z2" s="3" t="s">
        <v>2164</v>
      </c>
      <c r="AA2" s="3" t="s">
        <v>2169</v>
      </c>
      <c r="AB2" s="3" t="s">
        <v>2165</v>
      </c>
    </row>
    <row r="3" spans="1:28" x14ac:dyDescent="0.25">
      <c r="A3" cm="1">
        <f t="array" ref="A3">SUMPRODUCT((AA3&lt;=$AA$3:$AA$515)/COUNTIF($AA$3:$AA$515,$AA$3:$AA$515))</f>
        <v>1</v>
      </c>
      <c r="B3" t="s">
        <v>27</v>
      </c>
      <c r="C3" s="2" t="s">
        <v>36</v>
      </c>
      <c r="D3">
        <v>73953444</v>
      </c>
      <c r="E3" t="s">
        <v>1332</v>
      </c>
      <c r="F3" s="1">
        <v>42165</v>
      </c>
      <c r="G3" t="s">
        <v>29</v>
      </c>
      <c r="H3" t="s">
        <v>1333</v>
      </c>
      <c r="I3">
        <v>2128</v>
      </c>
      <c r="J3">
        <v>80</v>
      </c>
      <c r="K3">
        <v>109</v>
      </c>
      <c r="L3">
        <v>98</v>
      </c>
      <c r="M3">
        <v>2.67</v>
      </c>
      <c r="N3">
        <v>7.4</v>
      </c>
      <c r="O3">
        <v>1.6</v>
      </c>
      <c r="P3">
        <v>-0.1</v>
      </c>
      <c r="Q3">
        <v>2.2000000000000002</v>
      </c>
      <c r="R3">
        <v>5.9</v>
      </c>
      <c r="S3">
        <v>5.6</v>
      </c>
      <c r="T3">
        <v>2.7</v>
      </c>
      <c r="U3">
        <v>0.83</v>
      </c>
      <c r="V3">
        <v>0.17</v>
      </c>
      <c r="W3">
        <v>0.16</v>
      </c>
      <c r="X3">
        <v>1067</v>
      </c>
      <c r="Y3">
        <v>940</v>
      </c>
      <c r="Z3">
        <v>966</v>
      </c>
      <c r="AA3">
        <v>1033</v>
      </c>
      <c r="AB3">
        <v>99</v>
      </c>
    </row>
    <row r="4" spans="1:28" x14ac:dyDescent="0.25">
      <c r="A4" cm="1">
        <f t="array" ref="A4">SUMPRODUCT((AA4&lt;=$AA$3:$AA$515)/COUNTIF($AA$3:$AA$515,$AA$3:$AA$515))</f>
        <v>2</v>
      </c>
      <c r="B4" t="s">
        <v>27</v>
      </c>
      <c r="C4" s="2">
        <v>840</v>
      </c>
      <c r="D4">
        <v>3128557482</v>
      </c>
      <c r="E4" t="s">
        <v>1159</v>
      </c>
      <c r="F4" s="1">
        <v>42323</v>
      </c>
      <c r="G4" t="s">
        <v>29</v>
      </c>
      <c r="H4" t="s">
        <v>1160</v>
      </c>
      <c r="I4">
        <v>886</v>
      </c>
      <c r="J4">
        <v>46</v>
      </c>
      <c r="K4">
        <v>119</v>
      </c>
      <c r="L4">
        <v>91</v>
      </c>
      <c r="M4">
        <v>2.71</v>
      </c>
      <c r="N4">
        <v>7</v>
      </c>
      <c r="O4">
        <v>0.8</v>
      </c>
      <c r="P4">
        <v>2.1</v>
      </c>
      <c r="Q4">
        <v>1.7</v>
      </c>
      <c r="R4">
        <v>6.1</v>
      </c>
      <c r="S4">
        <v>6.4</v>
      </c>
      <c r="T4">
        <v>5</v>
      </c>
      <c r="U4">
        <v>1.49</v>
      </c>
      <c r="V4">
        <v>1.1100000000000001</v>
      </c>
      <c r="W4">
        <v>-0.96</v>
      </c>
      <c r="X4">
        <v>1047</v>
      </c>
      <c r="Y4">
        <v>910</v>
      </c>
      <c r="Z4">
        <v>932</v>
      </c>
      <c r="AA4">
        <v>1009</v>
      </c>
      <c r="AB4">
        <v>99</v>
      </c>
    </row>
    <row r="5" spans="1:28" x14ac:dyDescent="0.25">
      <c r="A5" cm="1">
        <f t="array" ref="A5">SUMPRODUCT((AA5&lt;=$AA$3:$AA$515)/COUNTIF($AA$3:$AA$515,$AA$3:$AA$515))</f>
        <v>3</v>
      </c>
      <c r="B5" t="s">
        <v>27</v>
      </c>
      <c r="C5" s="2">
        <v>840</v>
      </c>
      <c r="D5">
        <v>3014558956</v>
      </c>
      <c r="E5" t="s">
        <v>75</v>
      </c>
      <c r="F5" s="1">
        <v>41954</v>
      </c>
      <c r="G5" t="s">
        <v>29</v>
      </c>
      <c r="H5" t="s">
        <v>76</v>
      </c>
      <c r="I5">
        <v>2654</v>
      </c>
      <c r="J5">
        <v>83</v>
      </c>
      <c r="K5">
        <v>108</v>
      </c>
      <c r="L5">
        <v>98</v>
      </c>
      <c r="M5">
        <v>2.79</v>
      </c>
      <c r="N5">
        <v>6.9</v>
      </c>
      <c r="O5">
        <v>-0.8</v>
      </c>
      <c r="P5">
        <v>0.5</v>
      </c>
      <c r="Q5">
        <v>1</v>
      </c>
      <c r="R5">
        <v>6.1</v>
      </c>
      <c r="S5">
        <v>5.9</v>
      </c>
      <c r="T5">
        <v>2.4</v>
      </c>
      <c r="U5">
        <v>0.64</v>
      </c>
      <c r="V5">
        <v>-0.76</v>
      </c>
      <c r="W5">
        <v>0.1</v>
      </c>
      <c r="X5">
        <v>983</v>
      </c>
      <c r="Y5">
        <v>831</v>
      </c>
      <c r="Z5">
        <v>954</v>
      </c>
      <c r="AA5">
        <v>972</v>
      </c>
      <c r="AB5">
        <v>99</v>
      </c>
    </row>
    <row r="6" spans="1:28" x14ac:dyDescent="0.25">
      <c r="A6" cm="1">
        <f t="array" ref="A6">SUMPRODUCT((AA6&lt;=$AA$3:$AA$515)/COUNTIF($AA$3:$AA$515,$AA$3:$AA$515))</f>
        <v>4</v>
      </c>
      <c r="B6" t="s">
        <v>27</v>
      </c>
      <c r="C6" s="2" t="s">
        <v>36</v>
      </c>
      <c r="D6">
        <v>74024948</v>
      </c>
      <c r="E6" t="s">
        <v>521</v>
      </c>
      <c r="F6" s="1">
        <v>42149</v>
      </c>
      <c r="G6" t="s">
        <v>29</v>
      </c>
      <c r="H6" t="s">
        <v>522</v>
      </c>
      <c r="I6">
        <v>1674</v>
      </c>
      <c r="J6">
        <v>62</v>
      </c>
      <c r="K6">
        <v>111</v>
      </c>
      <c r="L6">
        <v>99</v>
      </c>
      <c r="M6">
        <v>2.88</v>
      </c>
      <c r="N6">
        <v>6</v>
      </c>
      <c r="O6">
        <v>1.8</v>
      </c>
      <c r="P6">
        <v>0.7</v>
      </c>
      <c r="Q6">
        <v>2.2000000000000002</v>
      </c>
      <c r="R6">
        <v>4.7</v>
      </c>
      <c r="S6">
        <v>7</v>
      </c>
      <c r="T6">
        <v>2</v>
      </c>
      <c r="U6">
        <v>1.1599999999999999</v>
      </c>
      <c r="V6">
        <v>1.63</v>
      </c>
      <c r="W6">
        <v>-0.24</v>
      </c>
      <c r="X6">
        <v>987</v>
      </c>
      <c r="Y6">
        <v>901</v>
      </c>
      <c r="Z6">
        <v>920</v>
      </c>
      <c r="AA6">
        <v>965</v>
      </c>
      <c r="AB6">
        <v>99</v>
      </c>
    </row>
    <row r="7" spans="1:28" x14ac:dyDescent="0.25">
      <c r="A7" cm="1">
        <f t="array" ref="A7">SUMPRODUCT((AA7&lt;=$AA$3:$AA$515)/COUNTIF($AA$3:$AA$515,$AA$3:$AA$515))</f>
        <v>5</v>
      </c>
      <c r="B7" t="s">
        <v>27</v>
      </c>
      <c r="C7" s="2">
        <v>840</v>
      </c>
      <c r="D7">
        <v>3014562056</v>
      </c>
      <c r="E7" t="s">
        <v>235</v>
      </c>
      <c r="F7" s="1">
        <v>42078</v>
      </c>
      <c r="G7" t="s">
        <v>29</v>
      </c>
      <c r="H7" t="s">
        <v>236</v>
      </c>
      <c r="I7">
        <v>1488</v>
      </c>
      <c r="J7">
        <v>61</v>
      </c>
      <c r="K7">
        <v>121</v>
      </c>
      <c r="L7">
        <v>97</v>
      </c>
      <c r="M7">
        <v>2.69</v>
      </c>
      <c r="N7">
        <v>6.1</v>
      </c>
      <c r="O7">
        <v>0.7</v>
      </c>
      <c r="P7">
        <v>0.8</v>
      </c>
      <c r="Q7">
        <v>1.1000000000000001</v>
      </c>
      <c r="R7">
        <v>7.5</v>
      </c>
      <c r="S7">
        <v>7.1</v>
      </c>
      <c r="T7">
        <v>2.8</v>
      </c>
      <c r="U7">
        <v>0.93</v>
      </c>
      <c r="V7">
        <v>0.28000000000000003</v>
      </c>
      <c r="W7">
        <v>-7.0000000000000007E-2</v>
      </c>
      <c r="X7">
        <v>996</v>
      </c>
      <c r="Y7">
        <v>862</v>
      </c>
      <c r="Z7">
        <v>896</v>
      </c>
      <c r="AA7">
        <v>963</v>
      </c>
      <c r="AB7">
        <v>99</v>
      </c>
    </row>
    <row r="8" spans="1:28" x14ac:dyDescent="0.25">
      <c r="A8" cm="1">
        <f t="array" ref="A8">SUMPRODUCT((AA8&lt;=$AA$3:$AA$515)/COUNTIF($AA$3:$AA$515,$AA$3:$AA$515))</f>
        <v>5</v>
      </c>
      <c r="B8" t="s">
        <v>27</v>
      </c>
      <c r="C8" s="2">
        <v>840</v>
      </c>
      <c r="D8">
        <v>3014558962</v>
      </c>
      <c r="E8" t="s">
        <v>731</v>
      </c>
      <c r="F8" s="1">
        <v>41956</v>
      </c>
      <c r="G8" t="s">
        <v>29</v>
      </c>
      <c r="H8" t="s">
        <v>732</v>
      </c>
      <c r="I8">
        <v>2016</v>
      </c>
      <c r="J8">
        <v>58</v>
      </c>
      <c r="K8">
        <v>106</v>
      </c>
      <c r="L8">
        <v>98</v>
      </c>
      <c r="M8">
        <v>2.71</v>
      </c>
      <c r="N8">
        <v>6.8</v>
      </c>
      <c r="O8">
        <v>-0.8</v>
      </c>
      <c r="P8">
        <v>-0.4</v>
      </c>
      <c r="Q8">
        <v>-0.1</v>
      </c>
      <c r="R8">
        <v>5.4</v>
      </c>
      <c r="S8">
        <v>5.6</v>
      </c>
      <c r="T8">
        <v>4.4000000000000004</v>
      </c>
      <c r="U8">
        <v>1.97</v>
      </c>
      <c r="V8">
        <v>-0.3</v>
      </c>
      <c r="W8">
        <v>-0.66</v>
      </c>
      <c r="X8">
        <v>966</v>
      </c>
      <c r="Y8">
        <v>824</v>
      </c>
      <c r="Z8">
        <v>963</v>
      </c>
      <c r="AA8">
        <v>963</v>
      </c>
      <c r="AB8">
        <v>99</v>
      </c>
    </row>
    <row r="9" spans="1:28" x14ac:dyDescent="0.25">
      <c r="A9" cm="1">
        <f t="array" ref="A9">SUMPRODUCT((AA9&lt;=$AA$3:$AA$515)/COUNTIF($AA$3:$AA$515,$AA$3:$AA$515))</f>
        <v>6</v>
      </c>
      <c r="B9" t="s">
        <v>27</v>
      </c>
      <c r="C9" s="2">
        <v>840</v>
      </c>
      <c r="D9">
        <v>3132198333</v>
      </c>
      <c r="E9" t="s">
        <v>1927</v>
      </c>
      <c r="F9" s="1">
        <v>42246</v>
      </c>
      <c r="G9" t="s">
        <v>29</v>
      </c>
      <c r="H9" t="s">
        <v>1928</v>
      </c>
      <c r="I9">
        <v>2174</v>
      </c>
      <c r="J9">
        <v>74</v>
      </c>
      <c r="K9">
        <v>91</v>
      </c>
      <c r="L9">
        <v>90</v>
      </c>
      <c r="M9">
        <v>2.73</v>
      </c>
      <c r="N9">
        <v>7</v>
      </c>
      <c r="O9">
        <v>-1.1000000000000001</v>
      </c>
      <c r="P9">
        <v>1</v>
      </c>
      <c r="Q9">
        <v>0.8</v>
      </c>
      <c r="R9">
        <v>5.6</v>
      </c>
      <c r="S9">
        <v>7.2</v>
      </c>
      <c r="T9">
        <v>3.6</v>
      </c>
      <c r="U9">
        <v>2.19</v>
      </c>
      <c r="V9">
        <v>1.59</v>
      </c>
      <c r="W9">
        <v>0</v>
      </c>
      <c r="X9">
        <v>983</v>
      </c>
      <c r="Y9">
        <v>825</v>
      </c>
      <c r="Z9">
        <v>923</v>
      </c>
      <c r="AA9">
        <v>962</v>
      </c>
      <c r="AB9">
        <v>99</v>
      </c>
    </row>
    <row r="10" spans="1:28" x14ac:dyDescent="0.25">
      <c r="A10" cm="1">
        <f t="array" ref="A10">SUMPRODUCT((AA10&lt;=$AA$3:$AA$515)/COUNTIF($AA$3:$AA$515,$AA$3:$AA$515))</f>
        <v>7</v>
      </c>
      <c r="B10" t="s">
        <v>27</v>
      </c>
      <c r="C10" s="2" t="s">
        <v>36</v>
      </c>
      <c r="D10">
        <v>74261651</v>
      </c>
      <c r="E10" t="s">
        <v>743</v>
      </c>
      <c r="F10" s="1">
        <v>42104</v>
      </c>
      <c r="G10" t="s">
        <v>29</v>
      </c>
      <c r="H10" t="s">
        <v>744</v>
      </c>
      <c r="I10">
        <v>2096</v>
      </c>
      <c r="J10">
        <v>60</v>
      </c>
      <c r="K10">
        <v>95</v>
      </c>
      <c r="L10">
        <v>99</v>
      </c>
      <c r="M10">
        <v>2.37</v>
      </c>
      <c r="N10">
        <v>7.8</v>
      </c>
      <c r="O10">
        <v>-0.9</v>
      </c>
      <c r="P10">
        <v>3.3</v>
      </c>
      <c r="Q10">
        <v>0.3</v>
      </c>
      <c r="R10">
        <v>8</v>
      </c>
      <c r="S10">
        <v>6.5</v>
      </c>
      <c r="T10">
        <v>3.2</v>
      </c>
      <c r="U10">
        <v>1.92</v>
      </c>
      <c r="V10">
        <v>0.48</v>
      </c>
      <c r="W10">
        <v>-0.09</v>
      </c>
      <c r="X10">
        <v>957</v>
      </c>
      <c r="Y10">
        <v>811</v>
      </c>
      <c r="Z10">
        <v>938</v>
      </c>
      <c r="AA10">
        <v>948</v>
      </c>
      <c r="AB10">
        <v>98</v>
      </c>
    </row>
    <row r="11" spans="1:28" x14ac:dyDescent="0.25">
      <c r="A11" cm="1">
        <f t="array" ref="A11">SUMPRODUCT((AA11&lt;=$AA$3:$AA$515)/COUNTIF($AA$3:$AA$515,$AA$3:$AA$515))</f>
        <v>8</v>
      </c>
      <c r="B11" t="s">
        <v>27</v>
      </c>
      <c r="C11" s="2" t="s">
        <v>36</v>
      </c>
      <c r="D11">
        <v>72128125</v>
      </c>
      <c r="E11" t="s">
        <v>222</v>
      </c>
      <c r="F11" s="1">
        <v>41263</v>
      </c>
      <c r="G11" t="s">
        <v>29</v>
      </c>
      <c r="H11" t="s">
        <v>223</v>
      </c>
      <c r="I11">
        <v>1220</v>
      </c>
      <c r="J11">
        <v>55</v>
      </c>
      <c r="K11">
        <v>114</v>
      </c>
      <c r="L11">
        <v>99</v>
      </c>
      <c r="M11">
        <v>2.81</v>
      </c>
      <c r="N11">
        <v>6.5</v>
      </c>
      <c r="O11">
        <v>-1.3</v>
      </c>
      <c r="P11">
        <v>1.2</v>
      </c>
      <c r="Q11">
        <v>0</v>
      </c>
      <c r="R11">
        <v>7.2</v>
      </c>
      <c r="S11">
        <v>7</v>
      </c>
      <c r="T11">
        <v>3.1</v>
      </c>
      <c r="U11">
        <v>1.66</v>
      </c>
      <c r="V11">
        <v>2.5299999999999998</v>
      </c>
      <c r="W11">
        <v>0.55000000000000004</v>
      </c>
      <c r="X11">
        <v>977</v>
      </c>
      <c r="Y11">
        <v>801</v>
      </c>
      <c r="Z11">
        <v>872</v>
      </c>
      <c r="AA11">
        <v>943</v>
      </c>
      <c r="AB11">
        <v>98</v>
      </c>
    </row>
    <row r="12" spans="1:28" x14ac:dyDescent="0.25">
      <c r="A12" cm="1">
        <f t="array" ref="A12">SUMPRODUCT((AA12&lt;=$AA$3:$AA$515)/COUNTIF($AA$3:$AA$515,$AA$3:$AA$515))</f>
        <v>9</v>
      </c>
      <c r="B12" t="s">
        <v>27</v>
      </c>
      <c r="C12" s="2" t="s">
        <v>36</v>
      </c>
      <c r="D12">
        <v>70726929</v>
      </c>
      <c r="E12" t="s">
        <v>1993</v>
      </c>
      <c r="F12" s="1">
        <v>41300</v>
      </c>
      <c r="G12" t="s">
        <v>29</v>
      </c>
      <c r="H12" t="s">
        <v>1994</v>
      </c>
      <c r="I12">
        <v>3102</v>
      </c>
      <c r="J12">
        <v>90</v>
      </c>
      <c r="K12">
        <v>105</v>
      </c>
      <c r="L12">
        <v>99</v>
      </c>
      <c r="M12">
        <v>2.82</v>
      </c>
      <c r="N12">
        <v>6.2</v>
      </c>
      <c r="O12">
        <v>-2.2000000000000002</v>
      </c>
      <c r="P12">
        <v>0</v>
      </c>
      <c r="Q12">
        <v>-1</v>
      </c>
      <c r="R12">
        <v>7.4</v>
      </c>
      <c r="S12">
        <v>6.5</v>
      </c>
      <c r="T12">
        <v>2.4</v>
      </c>
      <c r="U12">
        <v>1.22</v>
      </c>
      <c r="V12">
        <v>-0.15</v>
      </c>
      <c r="W12">
        <v>1.25</v>
      </c>
      <c r="X12">
        <v>941</v>
      </c>
      <c r="Y12">
        <v>767</v>
      </c>
      <c r="Z12">
        <v>947</v>
      </c>
      <c r="AA12">
        <v>941</v>
      </c>
      <c r="AB12">
        <v>98</v>
      </c>
    </row>
    <row r="13" spans="1:28" x14ac:dyDescent="0.25">
      <c r="A13" cm="1">
        <f t="array" ref="A13">SUMPRODUCT((AA13&lt;=$AA$3:$AA$515)/COUNTIF($AA$3:$AA$515,$AA$3:$AA$515))</f>
        <v>10</v>
      </c>
      <c r="B13" t="s">
        <v>27</v>
      </c>
      <c r="C13" s="2">
        <v>840</v>
      </c>
      <c r="D13">
        <v>3129016236</v>
      </c>
      <c r="E13" t="s">
        <v>1789</v>
      </c>
      <c r="F13" s="1">
        <v>42125</v>
      </c>
      <c r="G13" t="s">
        <v>29</v>
      </c>
      <c r="H13" t="s">
        <v>1790</v>
      </c>
      <c r="I13">
        <v>2999</v>
      </c>
      <c r="J13">
        <v>92</v>
      </c>
      <c r="K13">
        <v>76</v>
      </c>
      <c r="L13">
        <v>96</v>
      </c>
      <c r="M13">
        <v>2.84</v>
      </c>
      <c r="N13">
        <v>8.1</v>
      </c>
      <c r="O13">
        <v>0.1</v>
      </c>
      <c r="P13">
        <v>2.6</v>
      </c>
      <c r="Q13">
        <v>2.1</v>
      </c>
      <c r="R13">
        <v>8</v>
      </c>
      <c r="S13">
        <v>7</v>
      </c>
      <c r="T13">
        <v>4.5999999999999996</v>
      </c>
      <c r="U13">
        <v>1.47</v>
      </c>
      <c r="V13">
        <v>0.52</v>
      </c>
      <c r="W13">
        <v>1.02</v>
      </c>
      <c r="X13">
        <v>945</v>
      </c>
      <c r="Y13">
        <v>814</v>
      </c>
      <c r="Z13">
        <v>925</v>
      </c>
      <c r="AA13">
        <v>937</v>
      </c>
      <c r="AB13">
        <v>98</v>
      </c>
    </row>
    <row r="14" spans="1:28" x14ac:dyDescent="0.25">
      <c r="A14" cm="1">
        <f t="array" ref="A14">SUMPRODUCT((AA14&lt;=$AA$3:$AA$515)/COUNTIF($AA$3:$AA$515,$AA$3:$AA$515))</f>
        <v>11</v>
      </c>
      <c r="B14" t="s">
        <v>27</v>
      </c>
      <c r="C14" s="2">
        <v>840</v>
      </c>
      <c r="D14">
        <v>3126539652</v>
      </c>
      <c r="E14" t="s">
        <v>1315</v>
      </c>
      <c r="F14" s="1">
        <v>41975</v>
      </c>
      <c r="G14" t="s">
        <v>29</v>
      </c>
      <c r="H14" t="s">
        <v>1316</v>
      </c>
      <c r="I14">
        <v>3368</v>
      </c>
      <c r="J14">
        <v>98</v>
      </c>
      <c r="K14">
        <v>115</v>
      </c>
      <c r="L14">
        <v>98</v>
      </c>
      <c r="M14">
        <v>3.23</v>
      </c>
      <c r="N14">
        <v>4.3</v>
      </c>
      <c r="O14">
        <v>-3.5</v>
      </c>
      <c r="P14">
        <v>-3.2</v>
      </c>
      <c r="Q14">
        <v>-4.0999999999999996</v>
      </c>
      <c r="R14">
        <v>5.2</v>
      </c>
      <c r="S14">
        <v>6.3</v>
      </c>
      <c r="T14">
        <v>-0.3</v>
      </c>
      <c r="U14">
        <v>1.5</v>
      </c>
      <c r="V14">
        <v>1.71</v>
      </c>
      <c r="W14">
        <v>7.0000000000000007E-2</v>
      </c>
      <c r="X14">
        <v>922</v>
      </c>
      <c r="Y14">
        <v>738</v>
      </c>
      <c r="Z14">
        <v>949</v>
      </c>
      <c r="AA14">
        <v>931</v>
      </c>
      <c r="AB14">
        <v>98</v>
      </c>
    </row>
    <row r="15" spans="1:28" x14ac:dyDescent="0.25">
      <c r="A15" cm="1">
        <f t="array" ref="A15">SUMPRODUCT((AA15&lt;=$AA$3:$AA$515)/COUNTIF($AA$3:$AA$515,$AA$3:$AA$515))</f>
        <v>12</v>
      </c>
      <c r="B15" t="s">
        <v>27</v>
      </c>
      <c r="C15" s="2" t="s">
        <v>36</v>
      </c>
      <c r="D15">
        <v>73757159</v>
      </c>
      <c r="E15" t="s">
        <v>1471</v>
      </c>
      <c r="F15" s="1">
        <v>41802</v>
      </c>
      <c r="G15" t="s">
        <v>29</v>
      </c>
      <c r="H15" t="s">
        <v>1472</v>
      </c>
      <c r="I15">
        <v>1705</v>
      </c>
      <c r="J15">
        <v>54</v>
      </c>
      <c r="K15">
        <v>98</v>
      </c>
      <c r="L15">
        <v>97</v>
      </c>
      <c r="M15">
        <v>2.88</v>
      </c>
      <c r="N15">
        <v>7.6</v>
      </c>
      <c r="O15">
        <v>2.2999999999999998</v>
      </c>
      <c r="P15">
        <v>2.2999999999999998</v>
      </c>
      <c r="Q15">
        <v>3.6</v>
      </c>
      <c r="R15">
        <v>6.1</v>
      </c>
      <c r="S15">
        <v>7.6</v>
      </c>
      <c r="T15">
        <v>2</v>
      </c>
      <c r="U15">
        <v>1.62</v>
      </c>
      <c r="V15">
        <v>0.57999999999999996</v>
      </c>
      <c r="W15">
        <v>-0.41</v>
      </c>
      <c r="X15">
        <v>938</v>
      </c>
      <c r="Y15">
        <v>879</v>
      </c>
      <c r="Z15">
        <v>916</v>
      </c>
      <c r="AA15">
        <v>930</v>
      </c>
      <c r="AB15">
        <v>98</v>
      </c>
    </row>
    <row r="16" spans="1:28" x14ac:dyDescent="0.25">
      <c r="A16" cm="1">
        <f t="array" ref="A16">SUMPRODUCT((AA16&lt;=$AA$3:$AA$515)/COUNTIF($AA$3:$AA$515,$AA$3:$AA$515))</f>
        <v>13</v>
      </c>
      <c r="B16" t="s">
        <v>27</v>
      </c>
      <c r="C16" s="2">
        <v>840</v>
      </c>
      <c r="D16">
        <v>3130010295</v>
      </c>
      <c r="E16" t="s">
        <v>2112</v>
      </c>
      <c r="F16" s="1">
        <v>42228</v>
      </c>
      <c r="G16" t="s">
        <v>29</v>
      </c>
      <c r="H16" t="s">
        <v>2113</v>
      </c>
      <c r="I16">
        <v>1667</v>
      </c>
      <c r="J16">
        <v>62</v>
      </c>
      <c r="K16">
        <v>124</v>
      </c>
      <c r="L16">
        <v>90</v>
      </c>
      <c r="M16">
        <v>2.91</v>
      </c>
      <c r="N16">
        <v>5.0999999999999996</v>
      </c>
      <c r="O16">
        <v>-0.3</v>
      </c>
      <c r="P16">
        <v>1.7</v>
      </c>
      <c r="Q16">
        <v>1.6</v>
      </c>
      <c r="R16">
        <v>4.9000000000000004</v>
      </c>
      <c r="S16">
        <v>6.3</v>
      </c>
      <c r="T16">
        <v>0.8</v>
      </c>
      <c r="U16">
        <v>0.77</v>
      </c>
      <c r="V16">
        <v>0.39</v>
      </c>
      <c r="W16">
        <v>0.02</v>
      </c>
      <c r="X16">
        <v>947</v>
      </c>
      <c r="Y16">
        <v>822</v>
      </c>
      <c r="Z16">
        <v>881</v>
      </c>
      <c r="AA16">
        <v>926</v>
      </c>
      <c r="AB16">
        <v>98</v>
      </c>
    </row>
    <row r="17" spans="1:28" x14ac:dyDescent="0.25">
      <c r="A17" cm="1">
        <f t="array" ref="A17">SUMPRODUCT((AA17&lt;=$AA$3:$AA$515)/COUNTIF($AA$3:$AA$515,$AA$3:$AA$515))</f>
        <v>14</v>
      </c>
      <c r="B17" t="s">
        <v>27</v>
      </c>
      <c r="C17" s="2" t="s">
        <v>36</v>
      </c>
      <c r="D17">
        <v>73953451</v>
      </c>
      <c r="E17" t="s">
        <v>2039</v>
      </c>
      <c r="F17" s="1">
        <v>42170</v>
      </c>
      <c r="G17" t="s">
        <v>29</v>
      </c>
      <c r="H17" t="s">
        <v>2040</v>
      </c>
      <c r="I17">
        <v>2489</v>
      </c>
      <c r="J17">
        <v>76</v>
      </c>
      <c r="K17">
        <v>97</v>
      </c>
      <c r="L17">
        <v>96</v>
      </c>
      <c r="M17">
        <v>2.88</v>
      </c>
      <c r="N17">
        <v>6.1</v>
      </c>
      <c r="O17">
        <v>1.9</v>
      </c>
      <c r="P17">
        <v>0.1</v>
      </c>
      <c r="Q17">
        <v>2.5</v>
      </c>
      <c r="R17">
        <v>5.9</v>
      </c>
      <c r="S17">
        <v>6.6</v>
      </c>
      <c r="T17">
        <v>2.1</v>
      </c>
      <c r="U17">
        <v>0.78</v>
      </c>
      <c r="V17">
        <v>-0.36</v>
      </c>
      <c r="W17">
        <v>-0.38</v>
      </c>
      <c r="X17">
        <v>928</v>
      </c>
      <c r="Y17">
        <v>857</v>
      </c>
      <c r="Z17">
        <v>915</v>
      </c>
      <c r="AA17">
        <v>923</v>
      </c>
      <c r="AB17">
        <v>97</v>
      </c>
    </row>
    <row r="18" spans="1:28" x14ac:dyDescent="0.25">
      <c r="A18" cm="1">
        <f t="array" ref="A18">SUMPRODUCT((AA18&lt;=$AA$3:$AA$515)/COUNTIF($AA$3:$AA$515,$AA$3:$AA$515))</f>
        <v>15</v>
      </c>
      <c r="B18" t="s">
        <v>27</v>
      </c>
      <c r="C18" s="2" t="s">
        <v>36</v>
      </c>
      <c r="D18">
        <v>73519394</v>
      </c>
      <c r="E18" t="s">
        <v>310</v>
      </c>
      <c r="F18" s="1">
        <v>41994</v>
      </c>
      <c r="G18" t="s">
        <v>29</v>
      </c>
      <c r="H18" t="s">
        <v>311</v>
      </c>
      <c r="I18">
        <v>1408</v>
      </c>
      <c r="J18">
        <v>42</v>
      </c>
      <c r="K18">
        <v>111</v>
      </c>
      <c r="L18">
        <v>97</v>
      </c>
      <c r="M18">
        <v>2.91</v>
      </c>
      <c r="N18">
        <v>6.8</v>
      </c>
      <c r="O18">
        <v>1.2</v>
      </c>
      <c r="P18">
        <v>3.2</v>
      </c>
      <c r="Q18">
        <v>2.6</v>
      </c>
      <c r="R18">
        <v>5.8</v>
      </c>
      <c r="S18">
        <v>6.6</v>
      </c>
      <c r="T18">
        <v>3.9</v>
      </c>
      <c r="U18">
        <v>1.1100000000000001</v>
      </c>
      <c r="V18">
        <v>-0.56999999999999995</v>
      </c>
      <c r="W18">
        <v>-0.42</v>
      </c>
      <c r="X18">
        <v>915</v>
      </c>
      <c r="Y18">
        <v>834</v>
      </c>
      <c r="Z18">
        <v>911</v>
      </c>
      <c r="AA18">
        <v>913</v>
      </c>
      <c r="AB18">
        <v>97</v>
      </c>
    </row>
    <row r="19" spans="1:28" x14ac:dyDescent="0.25">
      <c r="A19" cm="1">
        <f t="array" ref="A19">SUMPRODUCT((AA19&lt;=$AA$3:$AA$515)/COUNTIF($AA$3:$AA$515,$AA$3:$AA$515))</f>
        <v>16</v>
      </c>
      <c r="B19" t="s">
        <v>27</v>
      </c>
      <c r="C19" s="2" t="s">
        <v>36</v>
      </c>
      <c r="D19">
        <v>72128216</v>
      </c>
      <c r="E19" t="s">
        <v>1961</v>
      </c>
      <c r="F19" s="1">
        <v>41305</v>
      </c>
      <c r="G19" t="s">
        <v>29</v>
      </c>
      <c r="H19" t="s">
        <v>1962</v>
      </c>
      <c r="I19">
        <v>1584</v>
      </c>
      <c r="J19">
        <v>53</v>
      </c>
      <c r="K19">
        <v>86</v>
      </c>
      <c r="L19">
        <v>99</v>
      </c>
      <c r="M19">
        <v>2.92</v>
      </c>
      <c r="N19">
        <v>7.2</v>
      </c>
      <c r="O19">
        <v>1</v>
      </c>
      <c r="P19">
        <v>0.4</v>
      </c>
      <c r="Q19">
        <v>2.5</v>
      </c>
      <c r="R19">
        <v>5.8</v>
      </c>
      <c r="S19">
        <v>6.9</v>
      </c>
      <c r="T19">
        <v>3</v>
      </c>
      <c r="U19">
        <v>2.81</v>
      </c>
      <c r="V19">
        <v>1.44</v>
      </c>
      <c r="W19">
        <v>-1.35</v>
      </c>
      <c r="X19">
        <v>915</v>
      </c>
      <c r="Y19">
        <v>829</v>
      </c>
      <c r="Z19">
        <v>882</v>
      </c>
      <c r="AA19">
        <v>904</v>
      </c>
      <c r="AB19">
        <v>97</v>
      </c>
    </row>
    <row r="20" spans="1:28" x14ac:dyDescent="0.25">
      <c r="A20" cm="1">
        <f t="array" ref="A20">SUMPRODUCT((AA20&lt;=$AA$3:$AA$515)/COUNTIF($AA$3:$AA$515,$AA$3:$AA$515))</f>
        <v>17</v>
      </c>
      <c r="B20" t="s">
        <v>27</v>
      </c>
      <c r="C20" s="2">
        <v>840</v>
      </c>
      <c r="D20">
        <v>3124720396</v>
      </c>
      <c r="E20" t="s">
        <v>118</v>
      </c>
      <c r="F20" s="1">
        <v>41978</v>
      </c>
      <c r="G20" t="s">
        <v>29</v>
      </c>
      <c r="H20" t="s">
        <v>119</v>
      </c>
      <c r="I20">
        <v>2223</v>
      </c>
      <c r="J20">
        <v>70</v>
      </c>
      <c r="K20">
        <v>93</v>
      </c>
      <c r="L20">
        <v>94</v>
      </c>
      <c r="M20">
        <v>2.7</v>
      </c>
      <c r="N20">
        <v>7.1</v>
      </c>
      <c r="O20">
        <v>-0.3</v>
      </c>
      <c r="P20">
        <v>0.5</v>
      </c>
      <c r="Q20">
        <v>1.3</v>
      </c>
      <c r="R20">
        <v>6.9</v>
      </c>
      <c r="S20">
        <v>6.6</v>
      </c>
      <c r="T20">
        <v>4</v>
      </c>
      <c r="U20">
        <v>0.86</v>
      </c>
      <c r="V20">
        <v>0.1</v>
      </c>
      <c r="W20">
        <v>0.2</v>
      </c>
      <c r="X20">
        <v>910</v>
      </c>
      <c r="Y20">
        <v>771</v>
      </c>
      <c r="Z20">
        <v>877</v>
      </c>
      <c r="AA20">
        <v>898</v>
      </c>
      <c r="AB20">
        <v>97</v>
      </c>
    </row>
    <row r="21" spans="1:28" x14ac:dyDescent="0.25">
      <c r="A21" cm="1">
        <f t="array" ref="A21">SUMPRODUCT((AA21&lt;=$AA$3:$AA$515)/COUNTIF($AA$3:$AA$515,$AA$3:$AA$515))</f>
        <v>18</v>
      </c>
      <c r="B21" t="s">
        <v>27</v>
      </c>
      <c r="C21" s="2">
        <v>840</v>
      </c>
      <c r="D21">
        <v>3132198276</v>
      </c>
      <c r="E21" t="s">
        <v>202</v>
      </c>
      <c r="F21" s="1">
        <v>42296</v>
      </c>
      <c r="G21" t="s">
        <v>29</v>
      </c>
      <c r="H21" t="s">
        <v>203</v>
      </c>
      <c r="I21">
        <v>1407</v>
      </c>
      <c r="J21">
        <v>45</v>
      </c>
      <c r="K21">
        <v>94</v>
      </c>
      <c r="L21">
        <v>87</v>
      </c>
      <c r="M21">
        <v>2.75</v>
      </c>
      <c r="N21">
        <v>7.3</v>
      </c>
      <c r="O21">
        <v>0.7</v>
      </c>
      <c r="P21">
        <v>0.1</v>
      </c>
      <c r="Q21">
        <v>2.4</v>
      </c>
      <c r="R21">
        <v>6</v>
      </c>
      <c r="S21">
        <v>7</v>
      </c>
      <c r="T21">
        <v>3.8</v>
      </c>
      <c r="U21">
        <v>2.15</v>
      </c>
      <c r="V21">
        <v>0.66</v>
      </c>
      <c r="W21">
        <v>-0.75</v>
      </c>
      <c r="X21">
        <v>908</v>
      </c>
      <c r="Y21">
        <v>807</v>
      </c>
      <c r="Z21">
        <v>880</v>
      </c>
      <c r="AA21">
        <v>897</v>
      </c>
      <c r="AB21">
        <v>96</v>
      </c>
    </row>
    <row r="22" spans="1:28" x14ac:dyDescent="0.25">
      <c r="A22" cm="1">
        <f t="array" ref="A22">SUMPRODUCT((AA22&lt;=$AA$3:$AA$515)/COUNTIF($AA$3:$AA$515,$AA$3:$AA$515))</f>
        <v>19</v>
      </c>
      <c r="B22" t="s">
        <v>27</v>
      </c>
      <c r="C22" s="2" t="s">
        <v>36</v>
      </c>
      <c r="D22">
        <v>72128196</v>
      </c>
      <c r="E22" t="s">
        <v>1466</v>
      </c>
      <c r="F22" s="1">
        <v>41286</v>
      </c>
      <c r="G22" t="s">
        <v>29</v>
      </c>
      <c r="H22" t="s">
        <v>1467</v>
      </c>
      <c r="I22">
        <v>2718</v>
      </c>
      <c r="J22">
        <v>89</v>
      </c>
      <c r="K22">
        <v>101</v>
      </c>
      <c r="L22">
        <v>99</v>
      </c>
      <c r="M22">
        <v>2.89</v>
      </c>
      <c r="N22">
        <v>4.5999999999999996</v>
      </c>
      <c r="O22">
        <v>-2.1</v>
      </c>
      <c r="P22">
        <v>0.8</v>
      </c>
      <c r="Q22">
        <v>-1.6</v>
      </c>
      <c r="R22">
        <v>6.6</v>
      </c>
      <c r="S22">
        <v>7.9</v>
      </c>
      <c r="T22">
        <v>1</v>
      </c>
      <c r="U22">
        <v>1.52</v>
      </c>
      <c r="V22">
        <v>0.7</v>
      </c>
      <c r="W22">
        <v>0.18</v>
      </c>
      <c r="X22">
        <v>910</v>
      </c>
      <c r="Y22">
        <v>745</v>
      </c>
      <c r="Z22">
        <v>865</v>
      </c>
      <c r="AA22">
        <v>895</v>
      </c>
      <c r="AB22">
        <v>96</v>
      </c>
    </row>
    <row r="23" spans="1:28" x14ac:dyDescent="0.25">
      <c r="A23" cm="1">
        <f t="array" ref="A23">SUMPRODUCT((AA23&lt;=$AA$3:$AA$515)/COUNTIF($AA$3:$AA$515,$AA$3:$AA$515))</f>
        <v>20</v>
      </c>
      <c r="B23" t="s">
        <v>27</v>
      </c>
      <c r="C23" s="2" t="s">
        <v>36</v>
      </c>
      <c r="D23">
        <v>74345967</v>
      </c>
      <c r="E23" t="s">
        <v>583</v>
      </c>
      <c r="F23" s="1">
        <v>42060</v>
      </c>
      <c r="G23" t="s">
        <v>29</v>
      </c>
      <c r="H23" t="s">
        <v>584</v>
      </c>
      <c r="I23">
        <v>2251</v>
      </c>
      <c r="J23">
        <v>68</v>
      </c>
      <c r="K23">
        <v>98</v>
      </c>
      <c r="L23">
        <v>97</v>
      </c>
      <c r="M23">
        <v>2.84</v>
      </c>
      <c r="N23">
        <v>5.5</v>
      </c>
      <c r="O23">
        <v>-0.3</v>
      </c>
      <c r="P23">
        <v>1.8</v>
      </c>
      <c r="Q23">
        <v>0.8</v>
      </c>
      <c r="R23">
        <v>5.8</v>
      </c>
      <c r="S23">
        <v>6.6</v>
      </c>
      <c r="T23">
        <v>2.5</v>
      </c>
      <c r="U23">
        <v>1.58</v>
      </c>
      <c r="V23">
        <v>1.48</v>
      </c>
      <c r="W23">
        <v>0.84</v>
      </c>
      <c r="X23">
        <v>889</v>
      </c>
      <c r="Y23">
        <v>776</v>
      </c>
      <c r="Z23">
        <v>878</v>
      </c>
      <c r="AA23">
        <v>884</v>
      </c>
      <c r="AB23">
        <v>96</v>
      </c>
    </row>
    <row r="24" spans="1:28" x14ac:dyDescent="0.25">
      <c r="A24" cm="1">
        <f t="array" ref="A24">SUMPRODUCT((AA24&lt;=$AA$3:$AA$515)/COUNTIF($AA$3:$AA$515,$AA$3:$AA$515))</f>
        <v>21</v>
      </c>
      <c r="B24" t="s">
        <v>27</v>
      </c>
      <c r="C24" s="2">
        <v>840</v>
      </c>
      <c r="D24">
        <v>3010353051</v>
      </c>
      <c r="E24" t="s">
        <v>828</v>
      </c>
      <c r="F24" s="1">
        <v>41852</v>
      </c>
      <c r="G24" t="s">
        <v>29</v>
      </c>
      <c r="H24" t="s">
        <v>829</v>
      </c>
      <c r="I24">
        <v>1810</v>
      </c>
      <c r="J24">
        <v>73</v>
      </c>
      <c r="K24">
        <v>78</v>
      </c>
      <c r="L24">
        <v>96</v>
      </c>
      <c r="M24">
        <v>2.69</v>
      </c>
      <c r="N24">
        <v>7</v>
      </c>
      <c r="O24">
        <v>1.6</v>
      </c>
      <c r="P24">
        <v>2</v>
      </c>
      <c r="Q24">
        <v>2.4</v>
      </c>
      <c r="R24">
        <v>5.7</v>
      </c>
      <c r="S24">
        <v>6.3</v>
      </c>
      <c r="T24">
        <v>4.4000000000000004</v>
      </c>
      <c r="U24">
        <v>0.91</v>
      </c>
      <c r="V24">
        <v>-0.37</v>
      </c>
      <c r="W24">
        <v>-0.65</v>
      </c>
      <c r="X24">
        <v>920</v>
      </c>
      <c r="Y24">
        <v>807</v>
      </c>
      <c r="Z24">
        <v>807</v>
      </c>
      <c r="AA24">
        <v>882</v>
      </c>
      <c r="AB24">
        <v>96</v>
      </c>
    </row>
    <row r="25" spans="1:28" x14ac:dyDescent="0.25">
      <c r="A25" cm="1">
        <f t="array" ref="A25">SUMPRODUCT((AA25&lt;=$AA$3:$AA$515)/COUNTIF($AA$3:$AA$515,$AA$3:$AA$515))</f>
        <v>22</v>
      </c>
      <c r="B25" t="s">
        <v>27</v>
      </c>
      <c r="C25" s="2">
        <v>840</v>
      </c>
      <c r="D25">
        <v>3128557283</v>
      </c>
      <c r="E25" t="s">
        <v>2033</v>
      </c>
      <c r="F25" s="1">
        <v>42153</v>
      </c>
      <c r="G25" t="s">
        <v>29</v>
      </c>
      <c r="H25" t="s">
        <v>2034</v>
      </c>
      <c r="I25">
        <v>1765</v>
      </c>
      <c r="J25">
        <v>67</v>
      </c>
      <c r="K25">
        <v>102</v>
      </c>
      <c r="L25">
        <v>94</v>
      </c>
      <c r="M25">
        <v>2.73</v>
      </c>
      <c r="N25">
        <v>5.6</v>
      </c>
      <c r="O25">
        <v>-0.8</v>
      </c>
      <c r="P25">
        <v>0.7</v>
      </c>
      <c r="Q25">
        <v>-0.2</v>
      </c>
      <c r="R25">
        <v>7.4</v>
      </c>
      <c r="S25">
        <v>7.4</v>
      </c>
      <c r="T25">
        <v>1.1000000000000001</v>
      </c>
      <c r="U25">
        <v>2.2999999999999998</v>
      </c>
      <c r="V25">
        <v>0.8</v>
      </c>
      <c r="W25">
        <v>0.9</v>
      </c>
      <c r="X25">
        <v>909</v>
      </c>
      <c r="Y25">
        <v>759</v>
      </c>
      <c r="Z25">
        <v>822</v>
      </c>
      <c r="AA25">
        <v>880</v>
      </c>
      <c r="AB25">
        <v>96</v>
      </c>
    </row>
    <row r="26" spans="1:28" x14ac:dyDescent="0.25">
      <c r="A26" cm="1">
        <f t="array" ref="A26">SUMPRODUCT((AA26&lt;=$AA$3:$AA$515)/COUNTIF($AA$3:$AA$515,$AA$3:$AA$515))</f>
        <v>23</v>
      </c>
      <c r="B26" t="s">
        <v>27</v>
      </c>
      <c r="C26" s="2">
        <v>840</v>
      </c>
      <c r="D26">
        <v>3130920421</v>
      </c>
      <c r="E26" t="s">
        <v>2051</v>
      </c>
      <c r="F26" s="1">
        <v>42218</v>
      </c>
      <c r="G26" t="s">
        <v>29</v>
      </c>
      <c r="H26" t="s">
        <v>2052</v>
      </c>
      <c r="I26">
        <v>278</v>
      </c>
      <c r="J26">
        <v>28</v>
      </c>
      <c r="K26">
        <v>106</v>
      </c>
      <c r="L26">
        <v>94</v>
      </c>
      <c r="M26">
        <v>2.75</v>
      </c>
      <c r="N26">
        <v>5.9</v>
      </c>
      <c r="O26">
        <v>2.4</v>
      </c>
      <c r="P26">
        <v>1.9</v>
      </c>
      <c r="Q26">
        <v>3.2</v>
      </c>
      <c r="R26">
        <v>7.5</v>
      </c>
      <c r="S26">
        <v>7.2</v>
      </c>
      <c r="T26">
        <v>3</v>
      </c>
      <c r="U26">
        <v>2.89</v>
      </c>
      <c r="V26">
        <v>0.79</v>
      </c>
      <c r="W26">
        <v>-0.06</v>
      </c>
      <c r="X26">
        <v>915</v>
      </c>
      <c r="Y26">
        <v>843</v>
      </c>
      <c r="Z26">
        <v>801</v>
      </c>
      <c r="AA26">
        <v>878</v>
      </c>
      <c r="AB26">
        <v>96</v>
      </c>
    </row>
    <row r="27" spans="1:28" x14ac:dyDescent="0.25">
      <c r="A27" cm="1">
        <f t="array" ref="A27">SUMPRODUCT((AA27&lt;=$AA$3:$AA$515)/COUNTIF($AA$3:$AA$515,$AA$3:$AA$515))</f>
        <v>24</v>
      </c>
      <c r="B27" t="s">
        <v>27</v>
      </c>
      <c r="C27" s="2">
        <v>840</v>
      </c>
      <c r="D27">
        <v>3128557412</v>
      </c>
      <c r="E27" t="s">
        <v>1411</v>
      </c>
      <c r="F27" s="1">
        <v>42267</v>
      </c>
      <c r="G27" t="s">
        <v>29</v>
      </c>
      <c r="H27" t="s">
        <v>1412</v>
      </c>
      <c r="I27">
        <v>1049</v>
      </c>
      <c r="J27">
        <v>44</v>
      </c>
      <c r="K27">
        <v>107</v>
      </c>
      <c r="L27">
        <v>89</v>
      </c>
      <c r="M27">
        <v>3</v>
      </c>
      <c r="N27">
        <v>5.6</v>
      </c>
      <c r="O27">
        <v>0.2</v>
      </c>
      <c r="P27">
        <v>1.5</v>
      </c>
      <c r="Q27">
        <v>1.1000000000000001</v>
      </c>
      <c r="R27">
        <v>5.6</v>
      </c>
      <c r="S27">
        <v>5.5</v>
      </c>
      <c r="T27">
        <v>3.8</v>
      </c>
      <c r="U27">
        <v>1.45</v>
      </c>
      <c r="V27">
        <v>0.84</v>
      </c>
      <c r="W27">
        <v>-0.85</v>
      </c>
      <c r="X27">
        <v>897</v>
      </c>
      <c r="Y27">
        <v>784</v>
      </c>
      <c r="Z27">
        <v>833</v>
      </c>
      <c r="AA27">
        <v>877</v>
      </c>
      <c r="AB27">
        <v>96</v>
      </c>
    </row>
    <row r="28" spans="1:28" x14ac:dyDescent="0.25">
      <c r="A28" cm="1">
        <f t="array" ref="A28">SUMPRODUCT((AA28&lt;=$AA$3:$AA$515)/COUNTIF($AA$3:$AA$515,$AA$3:$AA$515))</f>
        <v>25</v>
      </c>
      <c r="B28" t="s">
        <v>27</v>
      </c>
      <c r="C28" s="2" t="s">
        <v>36</v>
      </c>
      <c r="D28">
        <v>72851617</v>
      </c>
      <c r="E28" t="s">
        <v>170</v>
      </c>
      <c r="F28" s="1">
        <v>41561</v>
      </c>
      <c r="G28" t="s">
        <v>29</v>
      </c>
      <c r="H28" t="s">
        <v>171</v>
      </c>
      <c r="I28">
        <v>1540</v>
      </c>
      <c r="J28">
        <v>59</v>
      </c>
      <c r="K28">
        <v>114</v>
      </c>
      <c r="L28">
        <v>99</v>
      </c>
      <c r="M28">
        <v>2.64</v>
      </c>
      <c r="N28">
        <v>4</v>
      </c>
      <c r="O28">
        <v>0.1</v>
      </c>
      <c r="P28">
        <v>0.4</v>
      </c>
      <c r="Q28">
        <v>1.3</v>
      </c>
      <c r="R28">
        <v>7.6</v>
      </c>
      <c r="S28">
        <v>7.2</v>
      </c>
      <c r="T28">
        <v>-0.2</v>
      </c>
      <c r="U28">
        <v>1.6</v>
      </c>
      <c r="V28">
        <v>0.87</v>
      </c>
      <c r="W28">
        <v>-0.3</v>
      </c>
      <c r="X28">
        <v>902</v>
      </c>
      <c r="Y28">
        <v>793</v>
      </c>
      <c r="Z28">
        <v>817</v>
      </c>
      <c r="AA28">
        <v>874</v>
      </c>
      <c r="AB28">
        <v>96</v>
      </c>
    </row>
    <row r="29" spans="1:28" x14ac:dyDescent="0.25">
      <c r="A29" cm="1">
        <f t="array" ref="A29">SUMPRODUCT((AA29&lt;=$AA$3:$AA$515)/COUNTIF($AA$3:$AA$515,$AA$3:$AA$515))</f>
        <v>26</v>
      </c>
      <c r="B29" t="s">
        <v>27</v>
      </c>
      <c r="C29" s="2" t="s">
        <v>36</v>
      </c>
      <c r="D29">
        <v>72254526</v>
      </c>
      <c r="E29" t="s">
        <v>258</v>
      </c>
      <c r="F29" s="1">
        <v>41279</v>
      </c>
      <c r="G29" t="s">
        <v>29</v>
      </c>
      <c r="H29" t="s">
        <v>259</v>
      </c>
      <c r="I29">
        <v>1020</v>
      </c>
      <c r="J29">
        <v>48</v>
      </c>
      <c r="K29">
        <v>101</v>
      </c>
      <c r="L29">
        <v>99</v>
      </c>
      <c r="M29">
        <v>3.01</v>
      </c>
      <c r="N29">
        <v>5.0999999999999996</v>
      </c>
      <c r="O29">
        <v>0.7</v>
      </c>
      <c r="P29">
        <v>3.3</v>
      </c>
      <c r="Q29">
        <v>2.1</v>
      </c>
      <c r="R29">
        <v>6</v>
      </c>
      <c r="S29">
        <v>5.8</v>
      </c>
      <c r="T29">
        <v>2.9</v>
      </c>
      <c r="U29">
        <v>1.91</v>
      </c>
      <c r="V29">
        <v>1.3</v>
      </c>
      <c r="W29">
        <v>-0.62</v>
      </c>
      <c r="X29">
        <v>900</v>
      </c>
      <c r="Y29">
        <v>805</v>
      </c>
      <c r="Z29">
        <v>811</v>
      </c>
      <c r="AA29">
        <v>872</v>
      </c>
      <c r="AB29">
        <v>95</v>
      </c>
    </row>
    <row r="30" spans="1:28" x14ac:dyDescent="0.25">
      <c r="A30" cm="1">
        <f t="array" ref="A30">SUMPRODUCT((AA30&lt;=$AA$3:$AA$515)/COUNTIF($AA$3:$AA$515,$AA$3:$AA$515))</f>
        <v>27</v>
      </c>
      <c r="B30" t="s">
        <v>27</v>
      </c>
      <c r="C30" s="2">
        <v>840</v>
      </c>
      <c r="D30">
        <v>3129128746</v>
      </c>
      <c r="E30" t="s">
        <v>480</v>
      </c>
      <c r="F30" s="1">
        <v>42090</v>
      </c>
      <c r="G30" t="s">
        <v>29</v>
      </c>
      <c r="H30" t="s">
        <v>481</v>
      </c>
      <c r="I30">
        <v>1063</v>
      </c>
      <c r="J30">
        <v>48</v>
      </c>
      <c r="K30">
        <v>103</v>
      </c>
      <c r="L30">
        <v>97</v>
      </c>
      <c r="M30">
        <v>2.87</v>
      </c>
      <c r="N30">
        <v>5.9</v>
      </c>
      <c r="O30">
        <v>1.5</v>
      </c>
      <c r="P30">
        <v>1.4</v>
      </c>
      <c r="Q30">
        <v>1.9</v>
      </c>
      <c r="R30">
        <v>4.7</v>
      </c>
      <c r="S30">
        <v>5.6</v>
      </c>
      <c r="T30">
        <v>0.8</v>
      </c>
      <c r="U30">
        <v>1.38</v>
      </c>
      <c r="V30">
        <v>0.57999999999999996</v>
      </c>
      <c r="W30">
        <v>-0.57999999999999996</v>
      </c>
      <c r="X30">
        <v>899</v>
      </c>
      <c r="Y30">
        <v>812</v>
      </c>
      <c r="Z30">
        <v>809</v>
      </c>
      <c r="AA30">
        <v>870</v>
      </c>
      <c r="AB30">
        <v>95</v>
      </c>
    </row>
    <row r="31" spans="1:28" x14ac:dyDescent="0.25">
      <c r="A31" cm="1">
        <f t="array" ref="A31">SUMPRODUCT((AA31&lt;=$AA$3:$AA$515)/COUNTIF($AA$3:$AA$515,$AA$3:$AA$515))</f>
        <v>28</v>
      </c>
      <c r="B31" t="s">
        <v>27</v>
      </c>
      <c r="C31" s="2">
        <v>840</v>
      </c>
      <c r="D31">
        <v>3127334847</v>
      </c>
      <c r="E31" t="s">
        <v>972</v>
      </c>
      <c r="F31" s="1">
        <v>41960</v>
      </c>
      <c r="G31" t="s">
        <v>29</v>
      </c>
      <c r="H31" t="s">
        <v>973</v>
      </c>
      <c r="I31">
        <v>1273</v>
      </c>
      <c r="J31">
        <v>46</v>
      </c>
      <c r="K31">
        <v>101</v>
      </c>
      <c r="L31">
        <v>98</v>
      </c>
      <c r="M31">
        <v>2.7</v>
      </c>
      <c r="N31">
        <v>6.6</v>
      </c>
      <c r="O31">
        <v>0.9</v>
      </c>
      <c r="P31">
        <v>2.2000000000000002</v>
      </c>
      <c r="Q31">
        <v>1.6</v>
      </c>
      <c r="R31">
        <v>9</v>
      </c>
      <c r="S31">
        <v>7.5</v>
      </c>
      <c r="T31">
        <v>2.9</v>
      </c>
      <c r="U31">
        <v>1.33</v>
      </c>
      <c r="V31">
        <v>1.1000000000000001</v>
      </c>
      <c r="W31">
        <v>0.33</v>
      </c>
      <c r="X31">
        <v>887</v>
      </c>
      <c r="Y31">
        <v>783</v>
      </c>
      <c r="Z31">
        <v>831</v>
      </c>
      <c r="AA31">
        <v>867</v>
      </c>
      <c r="AB31">
        <v>95</v>
      </c>
    </row>
    <row r="32" spans="1:28" x14ac:dyDescent="0.25">
      <c r="A32" cm="1">
        <f t="array" ref="A32">SUMPRODUCT((AA32&lt;=$AA$3:$AA$515)/COUNTIF($AA$3:$AA$515,$AA$3:$AA$515))</f>
        <v>29</v>
      </c>
      <c r="B32" t="s">
        <v>27</v>
      </c>
      <c r="C32" s="2" t="s">
        <v>36</v>
      </c>
      <c r="D32">
        <v>73953464</v>
      </c>
      <c r="E32" t="s">
        <v>192</v>
      </c>
      <c r="F32" s="1">
        <v>42202</v>
      </c>
      <c r="G32" t="s">
        <v>29</v>
      </c>
      <c r="H32" t="s">
        <v>193</v>
      </c>
      <c r="I32">
        <v>1863</v>
      </c>
      <c r="J32">
        <v>64</v>
      </c>
      <c r="K32">
        <v>103</v>
      </c>
      <c r="L32">
        <v>94</v>
      </c>
      <c r="M32">
        <v>2.89</v>
      </c>
      <c r="N32">
        <v>4.5</v>
      </c>
      <c r="O32">
        <v>-2.2000000000000002</v>
      </c>
      <c r="P32">
        <v>-0.9</v>
      </c>
      <c r="Q32">
        <v>-2.1</v>
      </c>
      <c r="R32">
        <v>6.9</v>
      </c>
      <c r="S32">
        <v>6.4</v>
      </c>
      <c r="T32">
        <v>2</v>
      </c>
      <c r="U32">
        <v>1.53</v>
      </c>
      <c r="V32">
        <v>1.07</v>
      </c>
      <c r="W32">
        <v>-0.48</v>
      </c>
      <c r="X32">
        <v>878</v>
      </c>
      <c r="Y32">
        <v>713</v>
      </c>
      <c r="Z32">
        <v>831</v>
      </c>
      <c r="AA32">
        <v>862</v>
      </c>
      <c r="AB32">
        <v>95</v>
      </c>
    </row>
    <row r="33" spans="1:28" x14ac:dyDescent="0.25">
      <c r="A33" cm="1">
        <f t="array" ref="A33">SUMPRODUCT((AA33&lt;=$AA$3:$AA$515)/COUNTIF($AA$3:$AA$515,$AA$3:$AA$515))</f>
        <v>30</v>
      </c>
      <c r="B33" t="s">
        <v>27</v>
      </c>
      <c r="C33" s="2" t="s">
        <v>36</v>
      </c>
      <c r="D33">
        <v>73953484</v>
      </c>
      <c r="E33" t="s">
        <v>1203</v>
      </c>
      <c r="F33" s="1">
        <v>42240</v>
      </c>
      <c r="G33" t="s">
        <v>29</v>
      </c>
      <c r="H33" t="s">
        <v>1204</v>
      </c>
      <c r="I33">
        <v>375</v>
      </c>
      <c r="J33">
        <v>50</v>
      </c>
      <c r="K33">
        <v>86</v>
      </c>
      <c r="L33">
        <v>90</v>
      </c>
      <c r="M33">
        <v>2.78</v>
      </c>
      <c r="N33">
        <v>7.3</v>
      </c>
      <c r="O33">
        <v>2.8</v>
      </c>
      <c r="P33">
        <v>5.7</v>
      </c>
      <c r="Q33">
        <v>4.0999999999999996</v>
      </c>
      <c r="R33">
        <v>6.1</v>
      </c>
      <c r="S33">
        <v>5.8</v>
      </c>
      <c r="T33">
        <v>3</v>
      </c>
      <c r="U33">
        <v>1.0900000000000001</v>
      </c>
      <c r="V33">
        <v>1.26</v>
      </c>
      <c r="W33">
        <v>1.78</v>
      </c>
      <c r="X33">
        <v>927</v>
      </c>
      <c r="Y33">
        <v>823</v>
      </c>
      <c r="Z33">
        <v>716</v>
      </c>
      <c r="AA33">
        <v>859</v>
      </c>
      <c r="AB33">
        <v>95</v>
      </c>
    </row>
    <row r="34" spans="1:28" x14ac:dyDescent="0.25">
      <c r="A34" cm="1">
        <f t="array" ref="A34">SUMPRODUCT((AA34&lt;=$AA$3:$AA$515)/COUNTIF($AA$3:$AA$515,$AA$3:$AA$515))</f>
        <v>31</v>
      </c>
      <c r="B34" t="s">
        <v>27</v>
      </c>
      <c r="C34" s="2">
        <v>840</v>
      </c>
      <c r="D34">
        <v>3014562029</v>
      </c>
      <c r="E34" t="s">
        <v>698</v>
      </c>
      <c r="F34" s="1">
        <v>42035</v>
      </c>
      <c r="G34" t="s">
        <v>29</v>
      </c>
      <c r="H34" t="s">
        <v>699</v>
      </c>
      <c r="I34">
        <v>2413</v>
      </c>
      <c r="J34">
        <v>73</v>
      </c>
      <c r="K34">
        <v>105</v>
      </c>
      <c r="L34">
        <v>95</v>
      </c>
      <c r="M34">
        <v>2.98</v>
      </c>
      <c r="N34">
        <v>4.5</v>
      </c>
      <c r="O34">
        <v>-1.4</v>
      </c>
      <c r="P34">
        <v>-2.1</v>
      </c>
      <c r="Q34">
        <v>-2.2000000000000002</v>
      </c>
      <c r="R34">
        <v>5.8</v>
      </c>
      <c r="S34">
        <v>7.7</v>
      </c>
      <c r="T34">
        <v>1.6</v>
      </c>
      <c r="U34">
        <v>1.22</v>
      </c>
      <c r="V34">
        <v>-0.02</v>
      </c>
      <c r="W34">
        <v>-0.56000000000000005</v>
      </c>
      <c r="X34">
        <v>859</v>
      </c>
      <c r="Y34">
        <v>717</v>
      </c>
      <c r="Z34">
        <v>854</v>
      </c>
      <c r="AA34">
        <v>856</v>
      </c>
      <c r="AB34">
        <v>94</v>
      </c>
    </row>
    <row r="35" spans="1:28" x14ac:dyDescent="0.25">
      <c r="A35" cm="1">
        <f t="array" ref="A35">SUMPRODUCT((AA35&lt;=$AA$3:$AA$515)/COUNTIF($AA$3:$AA$515,$AA$3:$AA$515))</f>
        <v>31</v>
      </c>
      <c r="B35" t="s">
        <v>27</v>
      </c>
      <c r="C35" s="2">
        <v>840</v>
      </c>
      <c r="D35">
        <v>3124720390</v>
      </c>
      <c r="E35" t="s">
        <v>755</v>
      </c>
      <c r="F35" s="1">
        <v>41972</v>
      </c>
      <c r="G35" t="s">
        <v>29</v>
      </c>
      <c r="H35" t="s">
        <v>756</v>
      </c>
      <c r="I35">
        <v>1210</v>
      </c>
      <c r="J35">
        <v>58</v>
      </c>
      <c r="K35">
        <v>108</v>
      </c>
      <c r="L35">
        <v>98</v>
      </c>
      <c r="M35">
        <v>2.64</v>
      </c>
      <c r="N35">
        <v>6</v>
      </c>
      <c r="O35">
        <v>-0.9</v>
      </c>
      <c r="P35">
        <v>1.1000000000000001</v>
      </c>
      <c r="Q35">
        <v>0.6</v>
      </c>
      <c r="R35">
        <v>7.4</v>
      </c>
      <c r="S35">
        <v>8.1999999999999993</v>
      </c>
      <c r="T35">
        <v>2.2999999999999998</v>
      </c>
      <c r="U35">
        <v>0.86</v>
      </c>
      <c r="V35">
        <v>-0.42</v>
      </c>
      <c r="W35">
        <v>0.54</v>
      </c>
      <c r="X35">
        <v>899</v>
      </c>
      <c r="Y35">
        <v>727</v>
      </c>
      <c r="Z35">
        <v>768</v>
      </c>
      <c r="AA35">
        <v>856</v>
      </c>
      <c r="AB35">
        <v>94</v>
      </c>
    </row>
    <row r="36" spans="1:28" x14ac:dyDescent="0.25">
      <c r="A36" cm="1">
        <f t="array" ref="A36">SUMPRODUCT((AA36&lt;=$AA$3:$AA$515)/COUNTIF($AA$3:$AA$515,$AA$3:$AA$515))</f>
        <v>32</v>
      </c>
      <c r="B36" t="s">
        <v>27</v>
      </c>
      <c r="C36" s="2" t="s">
        <v>36</v>
      </c>
      <c r="D36">
        <v>69560690</v>
      </c>
      <c r="E36" t="s">
        <v>121</v>
      </c>
      <c r="F36" s="1">
        <v>40721</v>
      </c>
      <c r="G36" t="s">
        <v>29</v>
      </c>
      <c r="H36" t="s">
        <v>122</v>
      </c>
      <c r="I36">
        <v>920</v>
      </c>
      <c r="J36">
        <v>50</v>
      </c>
      <c r="K36">
        <v>93</v>
      </c>
      <c r="L36">
        <v>99</v>
      </c>
      <c r="M36">
        <v>2.92</v>
      </c>
      <c r="N36">
        <v>5.5</v>
      </c>
      <c r="O36">
        <v>-0.8</v>
      </c>
      <c r="P36">
        <v>2.2000000000000002</v>
      </c>
      <c r="Q36">
        <v>0.3</v>
      </c>
      <c r="R36">
        <v>4.7</v>
      </c>
      <c r="S36">
        <v>6</v>
      </c>
      <c r="T36">
        <v>3.8</v>
      </c>
      <c r="U36">
        <v>0.84</v>
      </c>
      <c r="V36">
        <v>0.64</v>
      </c>
      <c r="W36">
        <v>-1.99</v>
      </c>
      <c r="X36">
        <v>887</v>
      </c>
      <c r="Y36">
        <v>739</v>
      </c>
      <c r="Z36">
        <v>767</v>
      </c>
      <c r="AA36">
        <v>849</v>
      </c>
      <c r="AB36">
        <v>94</v>
      </c>
    </row>
    <row r="37" spans="1:28" x14ac:dyDescent="0.25">
      <c r="A37" cm="1">
        <f t="array" ref="A37">SUMPRODUCT((AA37&lt;=$AA$3:$AA$515)/COUNTIF($AA$3:$AA$515,$AA$3:$AA$515))</f>
        <v>33</v>
      </c>
      <c r="B37" t="s">
        <v>27</v>
      </c>
      <c r="C37" s="2">
        <v>840</v>
      </c>
      <c r="D37">
        <v>3129128788</v>
      </c>
      <c r="E37" t="s">
        <v>1188</v>
      </c>
      <c r="F37" s="1">
        <v>42136</v>
      </c>
      <c r="G37" t="s">
        <v>29</v>
      </c>
      <c r="H37" t="s">
        <v>1189</v>
      </c>
      <c r="I37">
        <v>1513</v>
      </c>
      <c r="J37">
        <v>55</v>
      </c>
      <c r="K37">
        <v>92</v>
      </c>
      <c r="L37">
        <v>94</v>
      </c>
      <c r="M37">
        <v>2.91</v>
      </c>
      <c r="N37">
        <v>5.0999999999999996</v>
      </c>
      <c r="O37">
        <v>1.1000000000000001</v>
      </c>
      <c r="P37">
        <v>3.1</v>
      </c>
      <c r="Q37">
        <v>3</v>
      </c>
      <c r="R37">
        <v>5.7</v>
      </c>
      <c r="S37">
        <v>6.2</v>
      </c>
      <c r="T37">
        <v>1.9</v>
      </c>
      <c r="U37">
        <v>1.32</v>
      </c>
      <c r="V37">
        <v>1.56</v>
      </c>
      <c r="W37">
        <v>-0.22</v>
      </c>
      <c r="X37">
        <v>862</v>
      </c>
      <c r="Y37">
        <v>791</v>
      </c>
      <c r="Z37">
        <v>808</v>
      </c>
      <c r="AA37">
        <v>845</v>
      </c>
      <c r="AB37">
        <v>94</v>
      </c>
    </row>
    <row r="38" spans="1:28" x14ac:dyDescent="0.25">
      <c r="A38" cm="1">
        <f t="array" ref="A38">SUMPRODUCT((AA38&lt;=$AA$3:$AA$515)/COUNTIF($AA$3:$AA$515,$AA$3:$AA$515))</f>
        <v>34</v>
      </c>
      <c r="B38" t="s">
        <v>27</v>
      </c>
      <c r="C38" s="2" t="s">
        <v>36</v>
      </c>
      <c r="D38">
        <v>72451544</v>
      </c>
      <c r="E38" t="s">
        <v>1379</v>
      </c>
      <c r="F38" s="1">
        <v>41295</v>
      </c>
      <c r="G38" t="s">
        <v>29</v>
      </c>
      <c r="H38" t="s">
        <v>1380</v>
      </c>
      <c r="I38">
        <v>941</v>
      </c>
      <c r="J38">
        <v>51</v>
      </c>
      <c r="K38">
        <v>98</v>
      </c>
      <c r="L38">
        <v>98</v>
      </c>
      <c r="M38">
        <v>2.94</v>
      </c>
      <c r="N38">
        <v>6.1</v>
      </c>
      <c r="O38">
        <v>1.9</v>
      </c>
      <c r="P38">
        <v>0.7</v>
      </c>
      <c r="Q38">
        <v>3.3</v>
      </c>
      <c r="R38">
        <v>4.5</v>
      </c>
      <c r="S38">
        <v>5.2</v>
      </c>
      <c r="T38">
        <v>3.7</v>
      </c>
      <c r="U38">
        <v>0.37</v>
      </c>
      <c r="V38">
        <v>-0.39</v>
      </c>
      <c r="W38">
        <v>0.32</v>
      </c>
      <c r="X38">
        <v>881</v>
      </c>
      <c r="Y38">
        <v>781</v>
      </c>
      <c r="Z38">
        <v>760</v>
      </c>
      <c r="AA38">
        <v>842</v>
      </c>
      <c r="AB38">
        <v>94</v>
      </c>
    </row>
    <row r="39" spans="1:28" x14ac:dyDescent="0.25">
      <c r="A39" cm="1">
        <f t="array" ref="A39">SUMPRODUCT((AA39&lt;=$AA$3:$AA$515)/COUNTIF($AA$3:$AA$515,$AA$3:$AA$515))</f>
        <v>35</v>
      </c>
      <c r="B39" t="s">
        <v>27</v>
      </c>
      <c r="C39" s="2" t="s">
        <v>36</v>
      </c>
      <c r="D39">
        <v>143172363</v>
      </c>
      <c r="E39" t="s">
        <v>455</v>
      </c>
      <c r="F39" s="1">
        <v>41976</v>
      </c>
      <c r="G39" t="s">
        <v>29</v>
      </c>
      <c r="H39" t="s">
        <v>456</v>
      </c>
      <c r="I39">
        <v>2252</v>
      </c>
      <c r="J39">
        <v>70</v>
      </c>
      <c r="K39">
        <v>92</v>
      </c>
      <c r="L39">
        <v>92</v>
      </c>
      <c r="M39">
        <v>2.82</v>
      </c>
      <c r="N39">
        <v>6.1</v>
      </c>
      <c r="O39">
        <v>0</v>
      </c>
      <c r="P39">
        <v>0.1</v>
      </c>
      <c r="Q39">
        <v>0</v>
      </c>
      <c r="R39">
        <v>7.7</v>
      </c>
      <c r="S39">
        <v>6.9</v>
      </c>
      <c r="T39">
        <v>2.4</v>
      </c>
      <c r="U39">
        <v>0.57999999999999996</v>
      </c>
      <c r="V39">
        <v>0.89</v>
      </c>
      <c r="W39">
        <v>0.62</v>
      </c>
      <c r="X39">
        <v>849</v>
      </c>
      <c r="Y39">
        <v>728</v>
      </c>
      <c r="Z39">
        <v>827</v>
      </c>
      <c r="AA39">
        <v>841</v>
      </c>
      <c r="AB39">
        <v>94</v>
      </c>
    </row>
    <row r="40" spans="1:28" x14ac:dyDescent="0.25">
      <c r="A40" cm="1">
        <f t="array" ref="A40">SUMPRODUCT((AA40&lt;=$AA$3:$AA$515)/COUNTIF($AA$3:$AA$515,$AA$3:$AA$515))</f>
        <v>36</v>
      </c>
      <c r="B40" t="s">
        <v>27</v>
      </c>
      <c r="C40" s="2">
        <v>840</v>
      </c>
      <c r="D40">
        <v>3131842689</v>
      </c>
      <c r="E40" t="s">
        <v>427</v>
      </c>
      <c r="F40" s="1">
        <v>42202</v>
      </c>
      <c r="G40" t="s">
        <v>29</v>
      </c>
      <c r="H40" t="s">
        <v>428</v>
      </c>
      <c r="I40">
        <v>1487</v>
      </c>
      <c r="J40">
        <v>65</v>
      </c>
      <c r="K40">
        <v>98</v>
      </c>
      <c r="L40">
        <v>93</v>
      </c>
      <c r="M40">
        <v>2.81</v>
      </c>
      <c r="N40">
        <v>5.5</v>
      </c>
      <c r="O40">
        <v>-2.1</v>
      </c>
      <c r="P40">
        <v>0.8</v>
      </c>
      <c r="Q40">
        <v>-1.4</v>
      </c>
      <c r="R40">
        <v>6.6</v>
      </c>
      <c r="S40">
        <v>7.6</v>
      </c>
      <c r="T40">
        <v>1.5</v>
      </c>
      <c r="U40">
        <v>1.77</v>
      </c>
      <c r="V40">
        <v>0.85</v>
      </c>
      <c r="W40">
        <v>0.87</v>
      </c>
      <c r="X40">
        <v>876</v>
      </c>
      <c r="Y40">
        <v>688</v>
      </c>
      <c r="Z40">
        <v>761</v>
      </c>
      <c r="AA40">
        <v>838</v>
      </c>
      <c r="AB40">
        <v>94</v>
      </c>
    </row>
    <row r="41" spans="1:28" x14ac:dyDescent="0.25">
      <c r="A41" cm="1">
        <f t="array" ref="A41">SUMPRODUCT((AA41&lt;=$AA$3:$AA$515)/COUNTIF($AA$3:$AA$515,$AA$3:$AA$515))</f>
        <v>37</v>
      </c>
      <c r="B41" t="s">
        <v>27</v>
      </c>
      <c r="C41" s="2">
        <v>840</v>
      </c>
      <c r="D41">
        <v>3129134626</v>
      </c>
      <c r="E41" t="s">
        <v>1081</v>
      </c>
      <c r="F41" s="1">
        <v>42103</v>
      </c>
      <c r="G41" t="s">
        <v>29</v>
      </c>
      <c r="H41" t="s">
        <v>1082</v>
      </c>
      <c r="I41">
        <v>1430</v>
      </c>
      <c r="J41">
        <v>56</v>
      </c>
      <c r="K41">
        <v>76</v>
      </c>
      <c r="L41">
        <v>95</v>
      </c>
      <c r="M41">
        <v>2.61</v>
      </c>
      <c r="N41">
        <v>6.7</v>
      </c>
      <c r="O41">
        <v>0.7</v>
      </c>
      <c r="P41">
        <v>1</v>
      </c>
      <c r="Q41">
        <v>1.6</v>
      </c>
      <c r="R41">
        <v>8.1</v>
      </c>
      <c r="S41">
        <v>8.1999999999999993</v>
      </c>
      <c r="T41">
        <v>4.5999999999999996</v>
      </c>
      <c r="U41">
        <v>1.21</v>
      </c>
      <c r="V41">
        <v>0.72</v>
      </c>
      <c r="W41">
        <v>-0.84</v>
      </c>
      <c r="X41">
        <v>859</v>
      </c>
      <c r="Y41">
        <v>740</v>
      </c>
      <c r="Z41">
        <v>771</v>
      </c>
      <c r="AA41">
        <v>829</v>
      </c>
      <c r="AB41">
        <v>93</v>
      </c>
    </row>
    <row r="42" spans="1:28" x14ac:dyDescent="0.25">
      <c r="A42" cm="1">
        <f t="array" ref="A42">SUMPRODUCT((AA42&lt;=$AA$3:$AA$515)/COUNTIF($AA$3:$AA$515,$AA$3:$AA$515))</f>
        <v>38</v>
      </c>
      <c r="B42" t="s">
        <v>27</v>
      </c>
      <c r="C42" s="2" t="s">
        <v>36</v>
      </c>
      <c r="D42">
        <v>73191616</v>
      </c>
      <c r="E42" t="s">
        <v>114</v>
      </c>
      <c r="F42" s="1">
        <v>42140</v>
      </c>
      <c r="G42" t="s">
        <v>29</v>
      </c>
      <c r="H42" t="s">
        <v>115</v>
      </c>
      <c r="I42">
        <v>2158</v>
      </c>
      <c r="J42">
        <v>67</v>
      </c>
      <c r="K42">
        <v>76</v>
      </c>
      <c r="L42">
        <v>96</v>
      </c>
      <c r="M42">
        <v>2.99</v>
      </c>
      <c r="N42">
        <v>6.2</v>
      </c>
      <c r="O42">
        <v>1.2</v>
      </c>
      <c r="P42">
        <v>1.5</v>
      </c>
      <c r="Q42">
        <v>2.7</v>
      </c>
      <c r="R42">
        <v>6.3</v>
      </c>
      <c r="S42">
        <v>7.1</v>
      </c>
      <c r="T42">
        <v>2.7</v>
      </c>
      <c r="U42">
        <v>1.76</v>
      </c>
      <c r="V42">
        <v>0.47</v>
      </c>
      <c r="W42">
        <v>0.31</v>
      </c>
      <c r="X42">
        <v>833</v>
      </c>
      <c r="Y42">
        <v>761</v>
      </c>
      <c r="Z42">
        <v>820</v>
      </c>
      <c r="AA42">
        <v>828</v>
      </c>
      <c r="AB42">
        <v>93</v>
      </c>
    </row>
    <row r="43" spans="1:28" x14ac:dyDescent="0.25">
      <c r="A43" cm="1">
        <f t="array" ref="A43">SUMPRODUCT((AA43&lt;=$AA$3:$AA$515)/COUNTIF($AA$3:$AA$515,$AA$3:$AA$515))</f>
        <v>38</v>
      </c>
      <c r="B43" t="s">
        <v>27</v>
      </c>
      <c r="C43" s="2" t="s">
        <v>36</v>
      </c>
      <c r="D43">
        <v>74260987</v>
      </c>
      <c r="E43" t="s">
        <v>1630</v>
      </c>
      <c r="F43" s="1">
        <v>42110</v>
      </c>
      <c r="G43" t="s">
        <v>29</v>
      </c>
      <c r="H43" t="s">
        <v>1631</v>
      </c>
      <c r="I43">
        <v>1805</v>
      </c>
      <c r="J43">
        <v>59</v>
      </c>
      <c r="K43">
        <v>64</v>
      </c>
      <c r="L43">
        <v>95</v>
      </c>
      <c r="M43">
        <v>2.6</v>
      </c>
      <c r="N43">
        <v>8.6</v>
      </c>
      <c r="O43">
        <v>1</v>
      </c>
      <c r="P43">
        <v>2</v>
      </c>
      <c r="Q43">
        <v>2.4</v>
      </c>
      <c r="R43">
        <v>5.9</v>
      </c>
      <c r="S43">
        <v>6.9</v>
      </c>
      <c r="T43">
        <v>3.8</v>
      </c>
      <c r="U43">
        <v>1.71</v>
      </c>
      <c r="V43">
        <v>0.02</v>
      </c>
      <c r="W43">
        <v>0.05</v>
      </c>
      <c r="X43">
        <v>845</v>
      </c>
      <c r="Y43">
        <v>739</v>
      </c>
      <c r="Z43">
        <v>799</v>
      </c>
      <c r="AA43">
        <v>828</v>
      </c>
      <c r="AB43">
        <v>93</v>
      </c>
    </row>
    <row r="44" spans="1:28" x14ac:dyDescent="0.25">
      <c r="A44" cm="1">
        <f t="array" ref="A44">SUMPRODUCT((AA44&lt;=$AA$3:$AA$515)/COUNTIF($AA$3:$AA$515,$AA$3:$AA$515))</f>
        <v>39</v>
      </c>
      <c r="B44" t="s">
        <v>27</v>
      </c>
      <c r="C44" s="2" t="s">
        <v>36</v>
      </c>
      <c r="D44">
        <v>69763382</v>
      </c>
      <c r="E44" t="s">
        <v>809</v>
      </c>
      <c r="F44" s="1">
        <v>41373</v>
      </c>
      <c r="G44" t="s">
        <v>29</v>
      </c>
      <c r="H44" t="s">
        <v>810</v>
      </c>
      <c r="I44">
        <v>1881</v>
      </c>
      <c r="J44">
        <v>61</v>
      </c>
      <c r="K44">
        <v>95</v>
      </c>
      <c r="L44">
        <v>99</v>
      </c>
      <c r="M44">
        <v>2.68</v>
      </c>
      <c r="N44">
        <v>4.3</v>
      </c>
      <c r="O44">
        <v>-0.9</v>
      </c>
      <c r="P44">
        <v>1.6</v>
      </c>
      <c r="Q44">
        <v>0.1</v>
      </c>
      <c r="R44">
        <v>6.6</v>
      </c>
      <c r="S44">
        <v>6.1</v>
      </c>
      <c r="T44">
        <v>1.5</v>
      </c>
      <c r="U44">
        <v>1.26</v>
      </c>
      <c r="V44">
        <v>-0.36</v>
      </c>
      <c r="W44">
        <v>-1.02</v>
      </c>
      <c r="X44">
        <v>838</v>
      </c>
      <c r="Y44">
        <v>719</v>
      </c>
      <c r="Z44">
        <v>798</v>
      </c>
      <c r="AA44">
        <v>824</v>
      </c>
      <c r="AB44">
        <v>93</v>
      </c>
    </row>
    <row r="45" spans="1:28" x14ac:dyDescent="0.25">
      <c r="A45" cm="1">
        <f t="array" ref="A45">SUMPRODUCT((AA45&lt;=$AA$3:$AA$515)/COUNTIF($AA$3:$AA$515,$AA$3:$AA$515))</f>
        <v>39</v>
      </c>
      <c r="B45" t="s">
        <v>27</v>
      </c>
      <c r="C45" s="2">
        <v>840</v>
      </c>
      <c r="D45">
        <v>3013115112</v>
      </c>
      <c r="E45" t="s">
        <v>1057</v>
      </c>
      <c r="F45" s="1">
        <v>42104</v>
      </c>
      <c r="G45" t="s">
        <v>29</v>
      </c>
      <c r="H45" t="s">
        <v>1058</v>
      </c>
      <c r="I45">
        <v>608</v>
      </c>
      <c r="J45">
        <v>40</v>
      </c>
      <c r="K45">
        <v>114</v>
      </c>
      <c r="L45">
        <v>97</v>
      </c>
      <c r="M45">
        <v>2.81</v>
      </c>
      <c r="N45">
        <v>5</v>
      </c>
      <c r="O45">
        <v>-0.6</v>
      </c>
      <c r="P45">
        <v>-0.5</v>
      </c>
      <c r="Q45">
        <v>-0.6</v>
      </c>
      <c r="R45">
        <v>6.8</v>
      </c>
      <c r="S45">
        <v>7.2</v>
      </c>
      <c r="T45">
        <v>0</v>
      </c>
      <c r="U45">
        <v>1.7</v>
      </c>
      <c r="V45">
        <v>1.36</v>
      </c>
      <c r="W45">
        <v>0.59</v>
      </c>
      <c r="X45">
        <v>863</v>
      </c>
      <c r="Y45">
        <v>717</v>
      </c>
      <c r="Z45">
        <v>742</v>
      </c>
      <c r="AA45">
        <v>824</v>
      </c>
      <c r="AB45">
        <v>93</v>
      </c>
    </row>
    <row r="46" spans="1:28" x14ac:dyDescent="0.25">
      <c r="A46" cm="1">
        <f t="array" ref="A46">SUMPRODUCT((AA46&lt;=$AA$3:$AA$515)/COUNTIF($AA$3:$AA$515,$AA$3:$AA$515))</f>
        <v>40</v>
      </c>
      <c r="B46" t="s">
        <v>27</v>
      </c>
      <c r="C46" s="2" t="s">
        <v>36</v>
      </c>
      <c r="D46">
        <v>74564747</v>
      </c>
      <c r="E46" t="s">
        <v>376</v>
      </c>
      <c r="F46" s="1">
        <v>42115</v>
      </c>
      <c r="G46" t="s">
        <v>29</v>
      </c>
      <c r="H46" t="s">
        <v>377</v>
      </c>
      <c r="I46">
        <v>921</v>
      </c>
      <c r="J46">
        <v>39</v>
      </c>
      <c r="K46">
        <v>82</v>
      </c>
      <c r="L46">
        <v>94</v>
      </c>
      <c r="M46">
        <v>2.82</v>
      </c>
      <c r="N46">
        <v>6.9</v>
      </c>
      <c r="O46">
        <v>2.2000000000000002</v>
      </c>
      <c r="P46">
        <v>4.3</v>
      </c>
      <c r="Q46">
        <v>2.8</v>
      </c>
      <c r="R46">
        <v>6.5</v>
      </c>
      <c r="S46">
        <v>6.5</v>
      </c>
      <c r="T46">
        <v>2.9</v>
      </c>
      <c r="U46">
        <v>2.44</v>
      </c>
      <c r="V46">
        <v>1.67</v>
      </c>
      <c r="W46">
        <v>0.17</v>
      </c>
      <c r="X46">
        <v>845</v>
      </c>
      <c r="Y46">
        <v>783</v>
      </c>
      <c r="Z46">
        <v>777</v>
      </c>
      <c r="AA46">
        <v>822</v>
      </c>
      <c r="AB46">
        <v>93</v>
      </c>
    </row>
    <row r="47" spans="1:28" x14ac:dyDescent="0.25">
      <c r="A47" cm="1">
        <f t="array" ref="A47">SUMPRODUCT((AA47&lt;=$AA$3:$AA$515)/COUNTIF($AA$3:$AA$515,$AA$3:$AA$515))</f>
        <v>41</v>
      </c>
      <c r="B47" t="s">
        <v>27</v>
      </c>
      <c r="C47" s="2">
        <v>840</v>
      </c>
      <c r="D47">
        <v>3126126314</v>
      </c>
      <c r="E47" t="s">
        <v>314</v>
      </c>
      <c r="F47" s="1">
        <v>42092</v>
      </c>
      <c r="G47" t="s">
        <v>29</v>
      </c>
      <c r="H47" t="s">
        <v>315</v>
      </c>
      <c r="I47">
        <v>970</v>
      </c>
      <c r="J47">
        <v>49</v>
      </c>
      <c r="K47">
        <v>91</v>
      </c>
      <c r="L47">
        <v>91</v>
      </c>
      <c r="M47">
        <v>2.5</v>
      </c>
      <c r="N47">
        <v>6.2</v>
      </c>
      <c r="O47">
        <v>1.4</v>
      </c>
      <c r="P47">
        <v>2.5</v>
      </c>
      <c r="Q47">
        <v>2.5</v>
      </c>
      <c r="R47">
        <v>7.3</v>
      </c>
      <c r="S47">
        <v>7</v>
      </c>
      <c r="T47">
        <v>1.5</v>
      </c>
      <c r="U47">
        <v>1.31</v>
      </c>
      <c r="V47">
        <v>1.19</v>
      </c>
      <c r="W47">
        <v>1.5</v>
      </c>
      <c r="X47">
        <v>864</v>
      </c>
      <c r="Y47">
        <v>757</v>
      </c>
      <c r="Z47">
        <v>736</v>
      </c>
      <c r="AA47">
        <v>821</v>
      </c>
      <c r="AB47">
        <v>93</v>
      </c>
    </row>
    <row r="48" spans="1:28" x14ac:dyDescent="0.25">
      <c r="A48" cm="1">
        <f t="array" ref="A48">SUMPRODUCT((AA48&lt;=$AA$3:$AA$515)/COUNTIF($AA$3:$AA$515,$AA$3:$AA$515))</f>
        <v>41</v>
      </c>
      <c r="B48" t="s">
        <v>27</v>
      </c>
      <c r="C48" s="2">
        <v>840</v>
      </c>
      <c r="D48">
        <v>3126218688</v>
      </c>
      <c r="E48" t="s">
        <v>1861</v>
      </c>
      <c r="F48" s="1">
        <v>41926</v>
      </c>
      <c r="G48" t="s">
        <v>29</v>
      </c>
      <c r="H48" t="s">
        <v>1862</v>
      </c>
      <c r="I48">
        <v>2256</v>
      </c>
      <c r="J48">
        <v>82</v>
      </c>
      <c r="K48">
        <v>106</v>
      </c>
      <c r="L48">
        <v>98</v>
      </c>
      <c r="M48">
        <v>2.82</v>
      </c>
      <c r="N48">
        <v>2.9</v>
      </c>
      <c r="O48">
        <v>-1.8</v>
      </c>
      <c r="P48">
        <v>-1.1000000000000001</v>
      </c>
      <c r="Q48">
        <v>-2.7</v>
      </c>
      <c r="R48">
        <v>6.8</v>
      </c>
      <c r="S48">
        <v>7.5</v>
      </c>
      <c r="T48">
        <v>-0.8</v>
      </c>
      <c r="U48">
        <v>1.68</v>
      </c>
      <c r="V48">
        <v>0.56000000000000005</v>
      </c>
      <c r="W48">
        <v>1.1000000000000001</v>
      </c>
      <c r="X48">
        <v>848</v>
      </c>
      <c r="Y48">
        <v>687</v>
      </c>
      <c r="Z48">
        <v>765</v>
      </c>
      <c r="AA48">
        <v>821</v>
      </c>
      <c r="AB48">
        <v>93</v>
      </c>
    </row>
    <row r="49" spans="1:28" x14ac:dyDescent="0.25">
      <c r="A49" cm="1">
        <f t="array" ref="A49">SUMPRODUCT((AA49&lt;=$AA$3:$AA$515)/COUNTIF($AA$3:$AA$515,$AA$3:$AA$515))</f>
        <v>42</v>
      </c>
      <c r="B49" t="s">
        <v>27</v>
      </c>
      <c r="C49" s="2" t="s">
        <v>36</v>
      </c>
      <c r="D49">
        <v>74024960</v>
      </c>
      <c r="E49" t="s">
        <v>842</v>
      </c>
      <c r="F49" s="1">
        <v>42165</v>
      </c>
      <c r="G49" t="s">
        <v>29</v>
      </c>
      <c r="H49" t="s">
        <v>843</v>
      </c>
      <c r="I49">
        <v>898</v>
      </c>
      <c r="J49">
        <v>51</v>
      </c>
      <c r="K49">
        <v>90</v>
      </c>
      <c r="L49">
        <v>92</v>
      </c>
      <c r="M49">
        <v>2.79</v>
      </c>
      <c r="N49">
        <v>4.9000000000000004</v>
      </c>
      <c r="O49">
        <v>1.3</v>
      </c>
      <c r="P49">
        <v>1.7</v>
      </c>
      <c r="Q49">
        <v>2.8</v>
      </c>
      <c r="R49">
        <v>8.1999999999999993</v>
      </c>
      <c r="S49">
        <v>7.7</v>
      </c>
      <c r="T49">
        <v>2.4</v>
      </c>
      <c r="U49">
        <v>1.91</v>
      </c>
      <c r="V49">
        <v>1.03</v>
      </c>
      <c r="W49">
        <v>0.02</v>
      </c>
      <c r="X49">
        <v>863</v>
      </c>
      <c r="Y49">
        <v>767</v>
      </c>
      <c r="Z49">
        <v>728</v>
      </c>
      <c r="AA49">
        <v>819</v>
      </c>
      <c r="AB49">
        <v>92</v>
      </c>
    </row>
    <row r="50" spans="1:28" x14ac:dyDescent="0.25">
      <c r="A50" cm="1">
        <f t="array" ref="A50">SUMPRODUCT((AA50&lt;=$AA$3:$AA$515)/COUNTIF($AA$3:$AA$515,$AA$3:$AA$515))</f>
        <v>42</v>
      </c>
      <c r="B50" t="s">
        <v>27</v>
      </c>
      <c r="C50" s="2">
        <v>840</v>
      </c>
      <c r="D50">
        <v>3014562039</v>
      </c>
      <c r="E50" t="s">
        <v>1896</v>
      </c>
      <c r="F50" s="1">
        <v>42001</v>
      </c>
      <c r="G50" t="s">
        <v>29</v>
      </c>
      <c r="H50" t="s">
        <v>1897</v>
      </c>
      <c r="I50">
        <v>1286</v>
      </c>
      <c r="J50">
        <v>50</v>
      </c>
      <c r="K50">
        <v>102</v>
      </c>
      <c r="L50">
        <v>92</v>
      </c>
      <c r="M50">
        <v>2.75</v>
      </c>
      <c r="N50">
        <v>5</v>
      </c>
      <c r="O50">
        <v>-0.5</v>
      </c>
      <c r="P50">
        <v>1.1000000000000001</v>
      </c>
      <c r="Q50">
        <v>-0.1</v>
      </c>
      <c r="R50">
        <v>6.3</v>
      </c>
      <c r="S50">
        <v>8.1999999999999993</v>
      </c>
      <c r="T50">
        <v>2.5</v>
      </c>
      <c r="U50">
        <v>1.61</v>
      </c>
      <c r="V50">
        <v>0.42</v>
      </c>
      <c r="W50">
        <v>0.65</v>
      </c>
      <c r="X50">
        <v>843</v>
      </c>
      <c r="Y50">
        <v>709</v>
      </c>
      <c r="Z50">
        <v>771</v>
      </c>
      <c r="AA50">
        <v>819</v>
      </c>
      <c r="AB50">
        <v>92</v>
      </c>
    </row>
    <row r="51" spans="1:28" x14ac:dyDescent="0.25">
      <c r="A51" cm="1">
        <f t="array" ref="A51">SUMPRODUCT((AA51&lt;=$AA$3:$AA$515)/COUNTIF($AA$3:$AA$515,$AA$3:$AA$515))</f>
        <v>43</v>
      </c>
      <c r="B51" t="s">
        <v>27</v>
      </c>
      <c r="C51" s="2" t="s">
        <v>36</v>
      </c>
      <c r="D51">
        <v>74261647</v>
      </c>
      <c r="E51" t="s">
        <v>230</v>
      </c>
      <c r="F51" s="1">
        <v>42103</v>
      </c>
      <c r="G51" t="s">
        <v>29</v>
      </c>
      <c r="H51" t="s">
        <v>231</v>
      </c>
      <c r="I51">
        <v>1400</v>
      </c>
      <c r="J51">
        <v>55</v>
      </c>
      <c r="K51">
        <v>89</v>
      </c>
      <c r="L51">
        <v>96</v>
      </c>
      <c r="M51">
        <v>2.62</v>
      </c>
      <c r="N51">
        <v>5.6</v>
      </c>
      <c r="O51">
        <v>-0.2</v>
      </c>
      <c r="P51">
        <v>1</v>
      </c>
      <c r="Q51">
        <v>0.6</v>
      </c>
      <c r="R51">
        <v>5.9</v>
      </c>
      <c r="S51">
        <v>7.5</v>
      </c>
      <c r="T51">
        <v>2.8</v>
      </c>
      <c r="U51">
        <v>0.9</v>
      </c>
      <c r="V51">
        <v>0</v>
      </c>
      <c r="W51">
        <v>-0.45</v>
      </c>
      <c r="X51">
        <v>845</v>
      </c>
      <c r="Y51">
        <v>713</v>
      </c>
      <c r="Z51">
        <v>758</v>
      </c>
      <c r="AA51">
        <v>816</v>
      </c>
      <c r="AB51">
        <v>92</v>
      </c>
    </row>
    <row r="52" spans="1:28" x14ac:dyDescent="0.25">
      <c r="A52" cm="1">
        <f t="array" ref="A52">SUMPRODUCT((AA52&lt;=$AA$3:$AA$515)/COUNTIF($AA$3:$AA$515,$AA$3:$AA$515))</f>
        <v>43</v>
      </c>
      <c r="B52" t="s">
        <v>27</v>
      </c>
      <c r="C52" s="2">
        <v>840</v>
      </c>
      <c r="D52">
        <v>3127565475</v>
      </c>
      <c r="E52" t="s">
        <v>860</v>
      </c>
      <c r="F52" s="1">
        <v>42049</v>
      </c>
      <c r="G52" t="s">
        <v>29</v>
      </c>
      <c r="H52" t="s">
        <v>861</v>
      </c>
      <c r="I52">
        <v>2005</v>
      </c>
      <c r="J52">
        <v>71</v>
      </c>
      <c r="K52">
        <v>71</v>
      </c>
      <c r="L52">
        <v>96</v>
      </c>
      <c r="M52">
        <v>2.89</v>
      </c>
      <c r="N52">
        <v>6.1</v>
      </c>
      <c r="O52">
        <v>2.9</v>
      </c>
      <c r="P52">
        <v>1.5</v>
      </c>
      <c r="Q52">
        <v>3.9</v>
      </c>
      <c r="R52">
        <v>6.9</v>
      </c>
      <c r="S52">
        <v>6.8</v>
      </c>
      <c r="T52">
        <v>1.8</v>
      </c>
      <c r="U52">
        <v>0.94</v>
      </c>
      <c r="V52">
        <v>0.72</v>
      </c>
      <c r="W52">
        <v>0.04</v>
      </c>
      <c r="X52">
        <v>836</v>
      </c>
      <c r="Y52">
        <v>790</v>
      </c>
      <c r="Z52">
        <v>774</v>
      </c>
      <c r="AA52">
        <v>816</v>
      </c>
      <c r="AB52">
        <v>92</v>
      </c>
    </row>
    <row r="53" spans="1:28" x14ac:dyDescent="0.25">
      <c r="A53" cm="1">
        <f t="array" ref="A53">SUMPRODUCT((AA53&lt;=$AA$3:$AA$515)/COUNTIF($AA$3:$AA$515,$AA$3:$AA$515))</f>
        <v>44</v>
      </c>
      <c r="B53" t="s">
        <v>27</v>
      </c>
      <c r="C53" s="2" t="s">
        <v>36</v>
      </c>
      <c r="D53">
        <v>74024806</v>
      </c>
      <c r="E53" t="s">
        <v>517</v>
      </c>
      <c r="F53" s="1">
        <v>41952</v>
      </c>
      <c r="G53" t="s">
        <v>29</v>
      </c>
      <c r="H53" t="s">
        <v>518</v>
      </c>
      <c r="I53">
        <v>1412</v>
      </c>
      <c r="J53">
        <v>52</v>
      </c>
      <c r="K53">
        <v>89</v>
      </c>
      <c r="L53">
        <v>98</v>
      </c>
      <c r="M53">
        <v>2.8</v>
      </c>
      <c r="N53">
        <v>6.4</v>
      </c>
      <c r="O53">
        <v>0.5</v>
      </c>
      <c r="P53">
        <v>1</v>
      </c>
      <c r="Q53">
        <v>1.6</v>
      </c>
      <c r="R53">
        <v>6.7</v>
      </c>
      <c r="S53">
        <v>7.1</v>
      </c>
      <c r="T53">
        <v>2.5</v>
      </c>
      <c r="U53">
        <v>1.42</v>
      </c>
      <c r="V53">
        <v>0.48</v>
      </c>
      <c r="W53">
        <v>0.18</v>
      </c>
      <c r="X53">
        <v>831</v>
      </c>
      <c r="Y53">
        <v>722</v>
      </c>
      <c r="Z53">
        <v>771</v>
      </c>
      <c r="AA53">
        <v>811</v>
      </c>
      <c r="AB53">
        <v>92</v>
      </c>
    </row>
    <row r="54" spans="1:28" x14ac:dyDescent="0.25">
      <c r="A54" cm="1">
        <f t="array" ref="A54">SUMPRODUCT((AA54&lt;=$AA$3:$AA$515)/COUNTIF($AA$3:$AA$515,$AA$3:$AA$515))</f>
        <v>45</v>
      </c>
      <c r="B54" t="s">
        <v>27</v>
      </c>
      <c r="C54" s="2">
        <v>840</v>
      </c>
      <c r="D54">
        <v>3129205459</v>
      </c>
      <c r="E54" t="s">
        <v>2067</v>
      </c>
      <c r="F54" s="1">
        <v>42102</v>
      </c>
      <c r="G54" t="s">
        <v>29</v>
      </c>
      <c r="H54" t="s">
        <v>2068</v>
      </c>
      <c r="I54">
        <v>2259</v>
      </c>
      <c r="J54">
        <v>71</v>
      </c>
      <c r="K54">
        <v>75</v>
      </c>
      <c r="L54">
        <v>97</v>
      </c>
      <c r="M54">
        <v>2.79</v>
      </c>
      <c r="N54">
        <v>5.7</v>
      </c>
      <c r="O54">
        <v>-1.6</v>
      </c>
      <c r="P54">
        <v>3</v>
      </c>
      <c r="Q54">
        <v>-0.2</v>
      </c>
      <c r="R54">
        <v>7.7</v>
      </c>
      <c r="S54">
        <v>8.1</v>
      </c>
      <c r="T54">
        <v>1.4</v>
      </c>
      <c r="U54">
        <v>2.93</v>
      </c>
      <c r="V54">
        <v>1.24</v>
      </c>
      <c r="W54">
        <v>0.23</v>
      </c>
      <c r="X54">
        <v>821</v>
      </c>
      <c r="Y54">
        <v>688</v>
      </c>
      <c r="Z54">
        <v>793</v>
      </c>
      <c r="AA54">
        <v>810</v>
      </c>
      <c r="AB54">
        <v>91</v>
      </c>
    </row>
    <row r="55" spans="1:28" x14ac:dyDescent="0.25">
      <c r="A55" cm="1">
        <f t="array" ref="A55">SUMPRODUCT((AA55&lt;=$AA$3:$AA$515)/COUNTIF($AA$3:$AA$515,$AA$3:$AA$515))</f>
        <v>46</v>
      </c>
      <c r="B55" t="s">
        <v>27</v>
      </c>
      <c r="C55" s="2">
        <v>840</v>
      </c>
      <c r="D55">
        <v>3010356026</v>
      </c>
      <c r="E55" t="s">
        <v>668</v>
      </c>
      <c r="F55" s="1">
        <v>41572</v>
      </c>
      <c r="G55" t="s">
        <v>29</v>
      </c>
      <c r="H55" t="s">
        <v>669</v>
      </c>
      <c r="I55">
        <v>2603</v>
      </c>
      <c r="J55">
        <v>70</v>
      </c>
      <c r="K55">
        <v>74</v>
      </c>
      <c r="L55">
        <v>99</v>
      </c>
      <c r="M55">
        <v>2.95</v>
      </c>
      <c r="N55">
        <v>5.8</v>
      </c>
      <c r="O55">
        <v>0.3</v>
      </c>
      <c r="P55">
        <v>-0.5</v>
      </c>
      <c r="Q55">
        <v>-0.7</v>
      </c>
      <c r="R55">
        <v>8</v>
      </c>
      <c r="S55">
        <v>7.2</v>
      </c>
      <c r="T55">
        <v>3.2</v>
      </c>
      <c r="U55">
        <v>1.4</v>
      </c>
      <c r="V55">
        <v>-0.15</v>
      </c>
      <c r="W55">
        <v>-1.1599999999999999</v>
      </c>
      <c r="X55">
        <v>797</v>
      </c>
      <c r="Y55">
        <v>710</v>
      </c>
      <c r="Z55">
        <v>835</v>
      </c>
      <c r="AA55">
        <v>808</v>
      </c>
      <c r="AB55">
        <v>91</v>
      </c>
    </row>
    <row r="56" spans="1:28" x14ac:dyDescent="0.25">
      <c r="A56" cm="1">
        <f t="array" ref="A56">SUMPRODUCT((AA56&lt;=$AA$3:$AA$515)/COUNTIF($AA$3:$AA$515,$AA$3:$AA$515))</f>
        <v>46</v>
      </c>
      <c r="B56" t="s">
        <v>27</v>
      </c>
      <c r="C56" s="2" t="s">
        <v>70</v>
      </c>
      <c r="D56">
        <v>12192429</v>
      </c>
      <c r="E56" t="s">
        <v>900</v>
      </c>
      <c r="F56" s="1">
        <v>42073</v>
      </c>
      <c r="G56" t="s">
        <v>29</v>
      </c>
      <c r="H56" t="s">
        <v>901</v>
      </c>
      <c r="I56">
        <v>2073</v>
      </c>
      <c r="J56">
        <v>60</v>
      </c>
      <c r="K56">
        <v>70</v>
      </c>
      <c r="L56">
        <v>97</v>
      </c>
      <c r="M56">
        <v>2.66</v>
      </c>
      <c r="N56">
        <v>6.3</v>
      </c>
      <c r="O56">
        <v>0.9</v>
      </c>
      <c r="P56">
        <v>1.1000000000000001</v>
      </c>
      <c r="Q56">
        <v>1.6</v>
      </c>
      <c r="R56">
        <v>5.5</v>
      </c>
      <c r="S56">
        <v>6.3</v>
      </c>
      <c r="T56">
        <v>1.5</v>
      </c>
      <c r="U56">
        <v>2.58</v>
      </c>
      <c r="V56">
        <v>1</v>
      </c>
      <c r="W56">
        <v>1.36</v>
      </c>
      <c r="X56">
        <v>812</v>
      </c>
      <c r="Y56">
        <v>734</v>
      </c>
      <c r="Z56">
        <v>805</v>
      </c>
      <c r="AA56">
        <v>808</v>
      </c>
      <c r="AB56">
        <v>91</v>
      </c>
    </row>
    <row r="57" spans="1:28" x14ac:dyDescent="0.25">
      <c r="A57" cm="1">
        <f t="array" ref="A57">SUMPRODUCT((AA57&lt;=$AA$3:$AA$515)/COUNTIF($AA$3:$AA$515,$AA$3:$AA$515))</f>
        <v>47</v>
      </c>
      <c r="B57" t="s">
        <v>27</v>
      </c>
      <c r="C57" s="2">
        <v>840</v>
      </c>
      <c r="D57">
        <v>3125993700</v>
      </c>
      <c r="E57" t="s">
        <v>1941</v>
      </c>
      <c r="F57" s="1">
        <v>42109</v>
      </c>
      <c r="G57" t="s">
        <v>29</v>
      </c>
      <c r="H57" t="s">
        <v>1942</v>
      </c>
      <c r="I57">
        <v>1057</v>
      </c>
      <c r="J57">
        <v>49</v>
      </c>
      <c r="K57">
        <v>82</v>
      </c>
      <c r="L57">
        <v>91</v>
      </c>
      <c r="M57">
        <v>2.77</v>
      </c>
      <c r="N57">
        <v>6</v>
      </c>
      <c r="O57">
        <v>0.4</v>
      </c>
      <c r="P57">
        <v>1.7</v>
      </c>
      <c r="Q57">
        <v>0.9</v>
      </c>
      <c r="R57">
        <v>6.5</v>
      </c>
      <c r="S57">
        <v>7.4</v>
      </c>
      <c r="T57">
        <v>1.8</v>
      </c>
      <c r="U57">
        <v>2.82</v>
      </c>
      <c r="V57">
        <v>0.63</v>
      </c>
      <c r="W57">
        <v>-0.38</v>
      </c>
      <c r="X57">
        <v>840</v>
      </c>
      <c r="Y57">
        <v>728</v>
      </c>
      <c r="Z57">
        <v>739</v>
      </c>
      <c r="AA57">
        <v>807</v>
      </c>
      <c r="AB57">
        <v>91</v>
      </c>
    </row>
    <row r="58" spans="1:28" x14ac:dyDescent="0.25">
      <c r="A58" cm="1">
        <f t="array" ref="A58">SUMPRODUCT((AA58&lt;=$AA$3:$AA$515)/COUNTIF($AA$3:$AA$515,$AA$3:$AA$515))</f>
        <v>48</v>
      </c>
      <c r="B58" t="s">
        <v>27</v>
      </c>
      <c r="C58" s="2" t="s">
        <v>36</v>
      </c>
      <c r="D58">
        <v>73519421</v>
      </c>
      <c r="E58" t="s">
        <v>490</v>
      </c>
      <c r="F58" s="1">
        <v>42038</v>
      </c>
      <c r="G58" t="s">
        <v>29</v>
      </c>
      <c r="H58" t="s">
        <v>491</v>
      </c>
      <c r="I58">
        <v>974</v>
      </c>
      <c r="J58">
        <v>41</v>
      </c>
      <c r="K58">
        <v>105</v>
      </c>
      <c r="L58">
        <v>97</v>
      </c>
      <c r="M58">
        <v>2.75</v>
      </c>
      <c r="N58">
        <v>4.5999999999999996</v>
      </c>
      <c r="O58">
        <v>-1.9</v>
      </c>
      <c r="P58">
        <v>0.1</v>
      </c>
      <c r="Q58">
        <v>-1.8</v>
      </c>
      <c r="R58">
        <v>9.8000000000000007</v>
      </c>
      <c r="S58">
        <v>10.1</v>
      </c>
      <c r="T58">
        <v>1</v>
      </c>
      <c r="U58">
        <v>2.83</v>
      </c>
      <c r="V58">
        <v>1.6</v>
      </c>
      <c r="W58">
        <v>-1.59</v>
      </c>
      <c r="X58">
        <v>829</v>
      </c>
      <c r="Y58">
        <v>679</v>
      </c>
      <c r="Z58">
        <v>755</v>
      </c>
      <c r="AA58">
        <v>805</v>
      </c>
      <c r="AB58">
        <v>91</v>
      </c>
    </row>
    <row r="59" spans="1:28" x14ac:dyDescent="0.25">
      <c r="A59" cm="1">
        <f t="array" ref="A59">SUMPRODUCT((AA59&lt;=$AA$3:$AA$515)/COUNTIF($AA$3:$AA$515,$AA$3:$AA$515))</f>
        <v>48</v>
      </c>
      <c r="B59" t="s">
        <v>27</v>
      </c>
      <c r="C59" s="2" t="s">
        <v>36</v>
      </c>
      <c r="D59">
        <v>72128215</v>
      </c>
      <c r="E59" t="s">
        <v>1078</v>
      </c>
      <c r="F59" s="1">
        <v>41304</v>
      </c>
      <c r="G59" t="s">
        <v>29</v>
      </c>
      <c r="H59" t="s">
        <v>1079</v>
      </c>
      <c r="I59">
        <v>2408</v>
      </c>
      <c r="J59">
        <v>76</v>
      </c>
      <c r="K59">
        <v>106</v>
      </c>
      <c r="L59">
        <v>99</v>
      </c>
      <c r="M59">
        <v>3.07</v>
      </c>
      <c r="N59">
        <v>2.9</v>
      </c>
      <c r="O59">
        <v>-2.2000000000000002</v>
      </c>
      <c r="P59">
        <v>0</v>
      </c>
      <c r="Q59">
        <v>-0.6</v>
      </c>
      <c r="R59">
        <v>11</v>
      </c>
      <c r="S59">
        <v>7.3</v>
      </c>
      <c r="T59">
        <v>-1.5</v>
      </c>
      <c r="U59">
        <v>2.85</v>
      </c>
      <c r="V59">
        <v>0.91</v>
      </c>
      <c r="W59">
        <v>-0.12</v>
      </c>
      <c r="X59">
        <v>810</v>
      </c>
      <c r="Y59">
        <v>685</v>
      </c>
      <c r="Z59">
        <v>794</v>
      </c>
      <c r="AA59">
        <v>805</v>
      </c>
      <c r="AB59">
        <v>91</v>
      </c>
    </row>
    <row r="60" spans="1:28" x14ac:dyDescent="0.25">
      <c r="A60" cm="1">
        <f t="array" ref="A60">SUMPRODUCT((AA60&lt;=$AA$3:$AA$515)/COUNTIF($AA$3:$AA$515,$AA$3:$AA$515))</f>
        <v>49</v>
      </c>
      <c r="B60" t="s">
        <v>27</v>
      </c>
      <c r="C60" s="2" t="s">
        <v>36</v>
      </c>
      <c r="D60">
        <v>72436612</v>
      </c>
      <c r="E60" t="s">
        <v>412</v>
      </c>
      <c r="F60" s="1">
        <v>41334</v>
      </c>
      <c r="G60" t="s">
        <v>29</v>
      </c>
      <c r="H60" t="s">
        <v>413</v>
      </c>
      <c r="I60">
        <v>2638</v>
      </c>
      <c r="J60">
        <v>70</v>
      </c>
      <c r="K60">
        <v>102</v>
      </c>
      <c r="L60">
        <v>97</v>
      </c>
      <c r="M60">
        <v>2.9</v>
      </c>
      <c r="N60">
        <v>4.4000000000000004</v>
      </c>
      <c r="O60">
        <v>-3.3</v>
      </c>
      <c r="P60">
        <v>0.7</v>
      </c>
      <c r="Q60">
        <v>-2.8</v>
      </c>
      <c r="R60">
        <v>7.7</v>
      </c>
      <c r="S60">
        <v>6.9</v>
      </c>
      <c r="T60">
        <v>-0.1</v>
      </c>
      <c r="U60">
        <v>0.9</v>
      </c>
      <c r="V60">
        <v>1.43</v>
      </c>
      <c r="W60">
        <v>-0.56999999999999995</v>
      </c>
      <c r="X60">
        <v>790</v>
      </c>
      <c r="Y60">
        <v>636</v>
      </c>
      <c r="Z60">
        <v>831</v>
      </c>
      <c r="AA60">
        <v>801</v>
      </c>
      <c r="AB60">
        <v>90</v>
      </c>
    </row>
    <row r="61" spans="1:28" x14ac:dyDescent="0.25">
      <c r="A61" cm="1">
        <f t="array" ref="A61">SUMPRODUCT((AA61&lt;=$AA$3:$AA$515)/COUNTIF($AA$3:$AA$515,$AA$3:$AA$515))</f>
        <v>50</v>
      </c>
      <c r="B61" t="s">
        <v>27</v>
      </c>
      <c r="C61" s="2">
        <v>840</v>
      </c>
      <c r="D61">
        <v>3129037617</v>
      </c>
      <c r="E61" t="s">
        <v>298</v>
      </c>
      <c r="F61" s="1">
        <v>42053</v>
      </c>
      <c r="G61" t="s">
        <v>29</v>
      </c>
      <c r="H61" t="s">
        <v>299</v>
      </c>
      <c r="I61">
        <v>2086</v>
      </c>
      <c r="J61">
        <v>59</v>
      </c>
      <c r="K61">
        <v>87</v>
      </c>
      <c r="L61">
        <v>92</v>
      </c>
      <c r="M61">
        <v>2.76</v>
      </c>
      <c r="N61">
        <v>6.3</v>
      </c>
      <c r="O61">
        <v>0.9</v>
      </c>
      <c r="P61">
        <v>2.5</v>
      </c>
      <c r="Q61">
        <v>1.8</v>
      </c>
      <c r="R61">
        <v>7.3</v>
      </c>
      <c r="S61">
        <v>7.7</v>
      </c>
      <c r="T61">
        <v>1.6</v>
      </c>
      <c r="U61">
        <v>1.85</v>
      </c>
      <c r="V61">
        <v>0.34</v>
      </c>
      <c r="W61">
        <v>1.18</v>
      </c>
      <c r="X61">
        <v>800</v>
      </c>
      <c r="Y61">
        <v>723</v>
      </c>
      <c r="Z61">
        <v>806</v>
      </c>
      <c r="AA61">
        <v>800</v>
      </c>
      <c r="AB61">
        <v>90</v>
      </c>
    </row>
    <row r="62" spans="1:28" x14ac:dyDescent="0.25">
      <c r="A62" cm="1">
        <f t="array" ref="A62">SUMPRODUCT((AA62&lt;=$AA$3:$AA$515)/COUNTIF($AA$3:$AA$515,$AA$3:$AA$515))</f>
        <v>50</v>
      </c>
      <c r="B62" t="s">
        <v>27</v>
      </c>
      <c r="C62" s="2" t="s">
        <v>36</v>
      </c>
      <c r="D62">
        <v>74024987</v>
      </c>
      <c r="E62" t="s">
        <v>852</v>
      </c>
      <c r="F62" s="1">
        <v>42201</v>
      </c>
      <c r="G62" t="s">
        <v>29</v>
      </c>
      <c r="H62" t="s">
        <v>853</v>
      </c>
      <c r="I62">
        <v>397</v>
      </c>
      <c r="J62">
        <v>47</v>
      </c>
      <c r="K62">
        <v>101</v>
      </c>
      <c r="L62">
        <v>87</v>
      </c>
      <c r="M62">
        <v>2.86</v>
      </c>
      <c r="N62">
        <v>4.0999999999999996</v>
      </c>
      <c r="O62">
        <v>-0.2</v>
      </c>
      <c r="P62">
        <v>-0.6</v>
      </c>
      <c r="Q62">
        <v>0.7</v>
      </c>
      <c r="R62">
        <v>4.5</v>
      </c>
      <c r="S62">
        <v>8.4</v>
      </c>
      <c r="T62">
        <v>2.1</v>
      </c>
      <c r="U62">
        <v>1.4</v>
      </c>
      <c r="V62">
        <v>0.75</v>
      </c>
      <c r="W62">
        <v>-0.15</v>
      </c>
      <c r="X62">
        <v>859</v>
      </c>
      <c r="Y62">
        <v>709</v>
      </c>
      <c r="Z62">
        <v>672</v>
      </c>
      <c r="AA62">
        <v>800</v>
      </c>
      <c r="AB62">
        <v>90</v>
      </c>
    </row>
    <row r="63" spans="1:28" x14ac:dyDescent="0.25">
      <c r="A63" cm="1">
        <f t="array" ref="A63">SUMPRODUCT((AA63&lt;=$AA$3:$AA$515)/COUNTIF($AA$3:$AA$515,$AA$3:$AA$515))</f>
        <v>51</v>
      </c>
      <c r="B63" t="s">
        <v>27</v>
      </c>
      <c r="C63" s="2">
        <v>840</v>
      </c>
      <c r="D63">
        <v>3129128793</v>
      </c>
      <c r="E63" t="s">
        <v>139</v>
      </c>
      <c r="F63" s="1">
        <v>42141</v>
      </c>
      <c r="G63" t="s">
        <v>29</v>
      </c>
      <c r="H63" t="s">
        <v>140</v>
      </c>
      <c r="I63">
        <v>1432</v>
      </c>
      <c r="J63">
        <v>50</v>
      </c>
      <c r="K63">
        <v>95</v>
      </c>
      <c r="L63">
        <v>94</v>
      </c>
      <c r="M63">
        <v>2.81</v>
      </c>
      <c r="N63">
        <v>4.7</v>
      </c>
      <c r="O63">
        <v>0.2</v>
      </c>
      <c r="P63">
        <v>2.7</v>
      </c>
      <c r="Q63">
        <v>2.2000000000000002</v>
      </c>
      <c r="R63">
        <v>8.6999999999999993</v>
      </c>
      <c r="S63">
        <v>7.4</v>
      </c>
      <c r="T63">
        <v>1.9</v>
      </c>
      <c r="U63">
        <v>1.88</v>
      </c>
      <c r="V63">
        <v>1.83</v>
      </c>
      <c r="W63">
        <v>0.77</v>
      </c>
      <c r="X63">
        <v>814</v>
      </c>
      <c r="Y63">
        <v>724</v>
      </c>
      <c r="Z63">
        <v>768</v>
      </c>
      <c r="AA63">
        <v>799</v>
      </c>
      <c r="AB63">
        <v>90</v>
      </c>
    </row>
    <row r="64" spans="1:28" x14ac:dyDescent="0.25">
      <c r="A64" cm="1">
        <f t="array" ref="A64">SUMPRODUCT((AA64&lt;=$AA$3:$AA$515)/COUNTIF($AA$3:$AA$515,$AA$3:$AA$515))</f>
        <v>52</v>
      </c>
      <c r="B64" t="s">
        <v>27</v>
      </c>
      <c r="C64" s="2">
        <v>840</v>
      </c>
      <c r="D64">
        <v>3012574853</v>
      </c>
      <c r="E64" t="s">
        <v>532</v>
      </c>
      <c r="F64" s="1">
        <v>41422</v>
      </c>
      <c r="G64" t="s">
        <v>29</v>
      </c>
      <c r="H64" t="s">
        <v>533</v>
      </c>
      <c r="I64">
        <v>1858</v>
      </c>
      <c r="J64">
        <v>63</v>
      </c>
      <c r="K64">
        <v>57</v>
      </c>
      <c r="L64">
        <v>99</v>
      </c>
      <c r="M64">
        <v>2.83</v>
      </c>
      <c r="N64">
        <v>7.5</v>
      </c>
      <c r="O64">
        <v>1.3</v>
      </c>
      <c r="P64">
        <v>-0.2</v>
      </c>
      <c r="Q64">
        <v>2.2000000000000002</v>
      </c>
      <c r="R64">
        <v>7.1</v>
      </c>
      <c r="S64">
        <v>7.2</v>
      </c>
      <c r="T64">
        <v>3.7</v>
      </c>
      <c r="U64">
        <v>2.5499999999999998</v>
      </c>
      <c r="V64">
        <v>-1.06</v>
      </c>
      <c r="W64">
        <v>-0.98</v>
      </c>
      <c r="X64">
        <v>814</v>
      </c>
      <c r="Y64">
        <v>725</v>
      </c>
      <c r="Z64">
        <v>768</v>
      </c>
      <c r="AA64">
        <v>798</v>
      </c>
      <c r="AB64">
        <v>90</v>
      </c>
    </row>
    <row r="65" spans="1:28" x14ac:dyDescent="0.25">
      <c r="A65" cm="1">
        <f t="array" ref="A65">SUMPRODUCT((AA65&lt;=$AA$3:$AA$515)/COUNTIF($AA$3:$AA$515,$AA$3:$AA$515))</f>
        <v>53</v>
      </c>
      <c r="B65" t="s">
        <v>27</v>
      </c>
      <c r="C65" s="2">
        <v>840</v>
      </c>
      <c r="D65">
        <v>3127422222</v>
      </c>
      <c r="E65" t="s">
        <v>130</v>
      </c>
      <c r="F65" s="1">
        <v>42105</v>
      </c>
      <c r="G65" t="s">
        <v>29</v>
      </c>
      <c r="H65" t="s">
        <v>131</v>
      </c>
      <c r="I65">
        <v>1910</v>
      </c>
      <c r="J65">
        <v>62</v>
      </c>
      <c r="K65">
        <v>77</v>
      </c>
      <c r="L65">
        <v>93</v>
      </c>
      <c r="M65">
        <v>2.72</v>
      </c>
      <c r="N65">
        <v>5.3</v>
      </c>
      <c r="O65">
        <v>-0.7</v>
      </c>
      <c r="P65">
        <v>0.1</v>
      </c>
      <c r="Q65">
        <v>0</v>
      </c>
      <c r="R65">
        <v>7</v>
      </c>
      <c r="S65">
        <v>6.7</v>
      </c>
      <c r="T65">
        <v>0.5</v>
      </c>
      <c r="U65">
        <v>2.61</v>
      </c>
      <c r="V65">
        <v>1.35</v>
      </c>
      <c r="W65">
        <v>0.01</v>
      </c>
      <c r="X65">
        <v>810</v>
      </c>
      <c r="Y65">
        <v>695</v>
      </c>
      <c r="Z65">
        <v>771</v>
      </c>
      <c r="AA65">
        <v>796</v>
      </c>
      <c r="AB65">
        <v>90</v>
      </c>
    </row>
    <row r="66" spans="1:28" x14ac:dyDescent="0.25">
      <c r="A66" cm="1">
        <f t="array" ref="A66">SUMPRODUCT((AA66&lt;=$AA$3:$AA$515)/COUNTIF($AA$3:$AA$515,$AA$3:$AA$515))</f>
        <v>54</v>
      </c>
      <c r="B66" t="s">
        <v>27</v>
      </c>
      <c r="C66" s="2" t="s">
        <v>36</v>
      </c>
      <c r="D66">
        <v>74551086</v>
      </c>
      <c r="E66" t="s">
        <v>1920</v>
      </c>
      <c r="F66" s="1">
        <v>42139</v>
      </c>
      <c r="G66" t="s">
        <v>29</v>
      </c>
      <c r="H66" t="s">
        <v>1921</v>
      </c>
      <c r="I66">
        <v>1662</v>
      </c>
      <c r="J66">
        <v>67</v>
      </c>
      <c r="K66">
        <v>99</v>
      </c>
      <c r="L66">
        <v>91</v>
      </c>
      <c r="M66">
        <v>2.98</v>
      </c>
      <c r="N66">
        <v>4.3</v>
      </c>
      <c r="O66">
        <v>-0.8</v>
      </c>
      <c r="P66">
        <v>1.3</v>
      </c>
      <c r="Q66">
        <v>0.8</v>
      </c>
      <c r="R66">
        <v>7.1</v>
      </c>
      <c r="S66">
        <v>6.6</v>
      </c>
      <c r="T66">
        <v>0.8</v>
      </c>
      <c r="U66">
        <v>0.98</v>
      </c>
      <c r="V66">
        <v>0.62</v>
      </c>
      <c r="W66">
        <v>0.96</v>
      </c>
      <c r="X66">
        <v>824</v>
      </c>
      <c r="Y66">
        <v>690</v>
      </c>
      <c r="Z66">
        <v>734</v>
      </c>
      <c r="AA66">
        <v>795</v>
      </c>
      <c r="AB66">
        <v>90</v>
      </c>
    </row>
    <row r="67" spans="1:28" x14ac:dyDescent="0.25">
      <c r="A67" cm="1">
        <f t="array" ref="A67">SUMPRODUCT((AA67&lt;=$AA$3:$AA$515)/COUNTIF($AA$3:$AA$515,$AA$3:$AA$515))</f>
        <v>55</v>
      </c>
      <c r="B67" t="s">
        <v>27</v>
      </c>
      <c r="C67" s="2">
        <v>840</v>
      </c>
      <c r="D67">
        <v>3126952496</v>
      </c>
      <c r="E67" t="s">
        <v>1276</v>
      </c>
      <c r="F67" s="1">
        <v>42045</v>
      </c>
      <c r="G67" t="s">
        <v>29</v>
      </c>
      <c r="H67" t="s">
        <v>1277</v>
      </c>
      <c r="I67">
        <v>734</v>
      </c>
      <c r="J67">
        <v>37</v>
      </c>
      <c r="K67">
        <v>88</v>
      </c>
      <c r="L67">
        <v>95</v>
      </c>
      <c r="M67">
        <v>2.72</v>
      </c>
      <c r="N67">
        <v>6.2</v>
      </c>
      <c r="O67">
        <v>-1.6</v>
      </c>
      <c r="P67">
        <v>0</v>
      </c>
      <c r="Q67">
        <v>-0.6</v>
      </c>
      <c r="R67">
        <v>5.7</v>
      </c>
      <c r="S67">
        <v>7.8</v>
      </c>
      <c r="T67">
        <v>1.7</v>
      </c>
      <c r="U67">
        <v>2.39</v>
      </c>
      <c r="V67">
        <v>1.87</v>
      </c>
      <c r="W67">
        <v>-1.01</v>
      </c>
      <c r="X67">
        <v>825</v>
      </c>
      <c r="Y67">
        <v>669</v>
      </c>
      <c r="Z67">
        <v>733</v>
      </c>
      <c r="AA67">
        <v>794</v>
      </c>
      <c r="AB67">
        <v>89</v>
      </c>
    </row>
    <row r="68" spans="1:28" x14ac:dyDescent="0.25">
      <c r="A68" cm="1">
        <f t="array" ref="A68">SUMPRODUCT((AA68&lt;=$AA$3:$AA$515)/COUNTIF($AA$3:$AA$515,$AA$3:$AA$515))</f>
        <v>56</v>
      </c>
      <c r="B68" t="s">
        <v>27</v>
      </c>
      <c r="C68" s="2">
        <v>840</v>
      </c>
      <c r="D68">
        <v>3010356259</v>
      </c>
      <c r="E68" t="s">
        <v>263</v>
      </c>
      <c r="F68" s="1">
        <v>41644</v>
      </c>
      <c r="G68" t="s">
        <v>29</v>
      </c>
      <c r="H68" t="s">
        <v>264</v>
      </c>
      <c r="I68">
        <v>661</v>
      </c>
      <c r="J68">
        <v>46</v>
      </c>
      <c r="K68">
        <v>56</v>
      </c>
      <c r="L68">
        <v>98</v>
      </c>
      <c r="M68">
        <v>2.79</v>
      </c>
      <c r="N68">
        <v>7.6</v>
      </c>
      <c r="O68">
        <v>2.9</v>
      </c>
      <c r="P68">
        <v>2</v>
      </c>
      <c r="Q68">
        <v>3.8</v>
      </c>
      <c r="R68">
        <v>5.5</v>
      </c>
      <c r="S68">
        <v>6.2</v>
      </c>
      <c r="T68">
        <v>6.2</v>
      </c>
      <c r="U68">
        <v>1.96</v>
      </c>
      <c r="V68">
        <v>0.24</v>
      </c>
      <c r="W68">
        <v>0.02</v>
      </c>
      <c r="X68">
        <v>838</v>
      </c>
      <c r="Y68">
        <v>754</v>
      </c>
      <c r="Z68">
        <v>693</v>
      </c>
      <c r="AA68">
        <v>792</v>
      </c>
      <c r="AB68">
        <v>89</v>
      </c>
    </row>
    <row r="69" spans="1:28" x14ac:dyDescent="0.25">
      <c r="A69" cm="1">
        <f t="array" ref="A69">SUMPRODUCT((AA69&lt;=$AA$3:$AA$515)/COUNTIF($AA$3:$AA$515,$AA$3:$AA$515))</f>
        <v>57</v>
      </c>
      <c r="B69" t="s">
        <v>27</v>
      </c>
      <c r="C69" s="2">
        <v>840</v>
      </c>
      <c r="D69">
        <v>3133106322</v>
      </c>
      <c r="E69" t="s">
        <v>1329</v>
      </c>
      <c r="F69" s="1">
        <v>42275</v>
      </c>
      <c r="G69" t="s">
        <v>29</v>
      </c>
      <c r="H69" t="s">
        <v>1330</v>
      </c>
      <c r="I69">
        <v>850</v>
      </c>
      <c r="J69">
        <v>50</v>
      </c>
      <c r="K69">
        <v>86</v>
      </c>
      <c r="L69">
        <v>95</v>
      </c>
      <c r="M69">
        <v>2.9</v>
      </c>
      <c r="N69">
        <v>5.8</v>
      </c>
      <c r="O69">
        <v>1.6</v>
      </c>
      <c r="P69">
        <v>2.8</v>
      </c>
      <c r="Q69">
        <v>3.2</v>
      </c>
      <c r="R69">
        <v>7</v>
      </c>
      <c r="S69">
        <v>7.2</v>
      </c>
      <c r="T69">
        <v>1.9</v>
      </c>
      <c r="U69">
        <v>1.71</v>
      </c>
      <c r="V69">
        <v>0.81</v>
      </c>
      <c r="W69">
        <v>0.7</v>
      </c>
      <c r="X69">
        <v>833</v>
      </c>
      <c r="Y69">
        <v>742</v>
      </c>
      <c r="Z69">
        <v>701</v>
      </c>
      <c r="AA69">
        <v>791</v>
      </c>
      <c r="AB69">
        <v>89</v>
      </c>
    </row>
    <row r="70" spans="1:28" x14ac:dyDescent="0.25">
      <c r="A70" cm="1">
        <f t="array" ref="A70">SUMPRODUCT((AA70&lt;=$AA$3:$AA$515)/COUNTIF($AA$3:$AA$515,$AA$3:$AA$515))</f>
        <v>57</v>
      </c>
      <c r="B70" t="s">
        <v>27</v>
      </c>
      <c r="C70" s="2">
        <v>840</v>
      </c>
      <c r="D70">
        <v>3012574855</v>
      </c>
      <c r="E70" t="s">
        <v>1843</v>
      </c>
      <c r="F70" s="1">
        <v>41348</v>
      </c>
      <c r="G70" t="s">
        <v>29</v>
      </c>
      <c r="H70" t="s">
        <v>1844</v>
      </c>
      <c r="I70">
        <v>871</v>
      </c>
      <c r="J70">
        <v>52</v>
      </c>
      <c r="K70">
        <v>70</v>
      </c>
      <c r="L70">
        <v>99</v>
      </c>
      <c r="M70">
        <v>2.59</v>
      </c>
      <c r="N70">
        <v>5.5</v>
      </c>
      <c r="O70">
        <v>0.9</v>
      </c>
      <c r="P70">
        <v>1.2</v>
      </c>
      <c r="Q70">
        <v>2.6</v>
      </c>
      <c r="R70">
        <v>5.5</v>
      </c>
      <c r="S70">
        <v>6.4</v>
      </c>
      <c r="T70">
        <v>2.1</v>
      </c>
      <c r="U70">
        <v>1.79</v>
      </c>
      <c r="V70">
        <v>0.53</v>
      </c>
      <c r="W70">
        <v>-1.6</v>
      </c>
      <c r="X70">
        <v>841</v>
      </c>
      <c r="Y70">
        <v>735</v>
      </c>
      <c r="Z70">
        <v>687</v>
      </c>
      <c r="AA70">
        <v>791</v>
      </c>
      <c r="AB70">
        <v>89</v>
      </c>
    </row>
    <row r="71" spans="1:28" x14ac:dyDescent="0.25">
      <c r="A71" cm="1">
        <f t="array" ref="A71">SUMPRODUCT((AA71&lt;=$AA$3:$AA$515)/COUNTIF($AA$3:$AA$515,$AA$3:$AA$515))</f>
        <v>58</v>
      </c>
      <c r="B71" t="s">
        <v>27</v>
      </c>
      <c r="C71" s="2">
        <v>840</v>
      </c>
      <c r="D71">
        <v>3129128855</v>
      </c>
      <c r="E71" t="s">
        <v>632</v>
      </c>
      <c r="F71" s="1">
        <v>42191</v>
      </c>
      <c r="G71" t="s">
        <v>29</v>
      </c>
      <c r="H71" t="s">
        <v>633</v>
      </c>
      <c r="I71">
        <v>1500</v>
      </c>
      <c r="J71">
        <v>64</v>
      </c>
      <c r="K71">
        <v>103</v>
      </c>
      <c r="L71">
        <v>95</v>
      </c>
      <c r="M71">
        <v>2.85</v>
      </c>
      <c r="N71">
        <v>2.7</v>
      </c>
      <c r="O71">
        <v>-1.6</v>
      </c>
      <c r="P71">
        <v>0.8</v>
      </c>
      <c r="Q71">
        <v>-2</v>
      </c>
      <c r="R71">
        <v>6.6</v>
      </c>
      <c r="S71">
        <v>7.9</v>
      </c>
      <c r="T71">
        <v>-1.4</v>
      </c>
      <c r="U71">
        <v>3</v>
      </c>
      <c r="V71">
        <v>2.29</v>
      </c>
      <c r="W71">
        <v>1.63</v>
      </c>
      <c r="X71">
        <v>824</v>
      </c>
      <c r="Y71">
        <v>679</v>
      </c>
      <c r="Z71">
        <v>719</v>
      </c>
      <c r="AA71">
        <v>790</v>
      </c>
      <c r="AB71">
        <v>89</v>
      </c>
    </row>
    <row r="72" spans="1:28" x14ac:dyDescent="0.25">
      <c r="A72" cm="1">
        <f t="array" ref="A72">SUMPRODUCT((AA72&lt;=$AA$3:$AA$515)/COUNTIF($AA$3:$AA$515,$AA$3:$AA$515))</f>
        <v>59</v>
      </c>
      <c r="B72" t="s">
        <v>27</v>
      </c>
      <c r="C72" s="2" t="s">
        <v>70</v>
      </c>
      <c r="D72">
        <v>108969399</v>
      </c>
      <c r="E72" t="s">
        <v>1857</v>
      </c>
      <c r="F72" s="1">
        <v>42083</v>
      </c>
      <c r="G72" t="s">
        <v>29</v>
      </c>
      <c r="H72" t="s">
        <v>1858</v>
      </c>
      <c r="I72">
        <v>1834</v>
      </c>
      <c r="J72">
        <v>52</v>
      </c>
      <c r="K72">
        <v>72</v>
      </c>
      <c r="L72">
        <v>96</v>
      </c>
      <c r="M72">
        <v>2.82</v>
      </c>
      <c r="N72">
        <v>7</v>
      </c>
      <c r="O72">
        <v>0.2</v>
      </c>
      <c r="P72">
        <v>2.2000000000000002</v>
      </c>
      <c r="Q72">
        <v>1.6</v>
      </c>
      <c r="R72">
        <v>8.3000000000000007</v>
      </c>
      <c r="S72">
        <v>6.8</v>
      </c>
      <c r="T72">
        <v>2</v>
      </c>
      <c r="U72">
        <v>2.4900000000000002</v>
      </c>
      <c r="V72">
        <v>1.21</v>
      </c>
      <c r="W72">
        <v>0.35</v>
      </c>
      <c r="X72">
        <v>789</v>
      </c>
      <c r="Y72">
        <v>702</v>
      </c>
      <c r="Z72">
        <v>794</v>
      </c>
      <c r="AA72">
        <v>789</v>
      </c>
      <c r="AB72">
        <v>89</v>
      </c>
    </row>
    <row r="73" spans="1:28" x14ac:dyDescent="0.25">
      <c r="A73" cm="1">
        <f t="array" ref="A73">SUMPRODUCT((AA73&lt;=$AA$3:$AA$515)/COUNTIF($AA$3:$AA$515,$AA$3:$AA$515))</f>
        <v>60</v>
      </c>
      <c r="B73" t="s">
        <v>27</v>
      </c>
      <c r="C73" s="2">
        <v>840</v>
      </c>
      <c r="D73">
        <v>3132198315</v>
      </c>
      <c r="E73" t="s">
        <v>1024</v>
      </c>
      <c r="F73" s="1">
        <v>42244</v>
      </c>
      <c r="G73" t="s">
        <v>29</v>
      </c>
      <c r="H73" t="s">
        <v>1025</v>
      </c>
      <c r="I73">
        <v>70</v>
      </c>
      <c r="J73">
        <v>29</v>
      </c>
      <c r="K73">
        <v>68</v>
      </c>
      <c r="L73">
        <v>89</v>
      </c>
      <c r="M73">
        <v>2.57</v>
      </c>
      <c r="N73">
        <v>7.7</v>
      </c>
      <c r="O73">
        <v>1.6</v>
      </c>
      <c r="P73">
        <v>2.5</v>
      </c>
      <c r="Q73">
        <v>2.6</v>
      </c>
      <c r="R73">
        <v>6.4</v>
      </c>
      <c r="S73">
        <v>7.4</v>
      </c>
      <c r="T73">
        <v>4.2</v>
      </c>
      <c r="U73">
        <v>2.23</v>
      </c>
      <c r="V73">
        <v>2.23</v>
      </c>
      <c r="W73">
        <v>0.17</v>
      </c>
      <c r="X73">
        <v>839</v>
      </c>
      <c r="Y73">
        <v>728</v>
      </c>
      <c r="Z73">
        <v>679</v>
      </c>
      <c r="AA73">
        <v>787</v>
      </c>
      <c r="AB73">
        <v>89</v>
      </c>
    </row>
    <row r="74" spans="1:28" x14ac:dyDescent="0.25">
      <c r="A74" cm="1">
        <f t="array" ref="A74">SUMPRODUCT((AA74&lt;=$AA$3:$AA$515)/COUNTIF($AA$3:$AA$515,$AA$3:$AA$515))</f>
        <v>60</v>
      </c>
      <c r="B74" t="s">
        <v>27</v>
      </c>
      <c r="C74" s="2">
        <v>840</v>
      </c>
      <c r="D74">
        <v>3128977775</v>
      </c>
      <c r="E74" t="s">
        <v>1477</v>
      </c>
      <c r="F74" s="1">
        <v>42172</v>
      </c>
      <c r="G74" t="s">
        <v>29</v>
      </c>
      <c r="H74" t="s">
        <v>1478</v>
      </c>
      <c r="I74">
        <v>968</v>
      </c>
      <c r="J74">
        <v>45</v>
      </c>
      <c r="K74">
        <v>79</v>
      </c>
      <c r="L74">
        <v>90</v>
      </c>
      <c r="M74">
        <v>2.85</v>
      </c>
      <c r="N74">
        <v>6</v>
      </c>
      <c r="O74">
        <v>1.6</v>
      </c>
      <c r="P74">
        <v>3.7</v>
      </c>
      <c r="Q74">
        <v>3</v>
      </c>
      <c r="R74">
        <v>6.8</v>
      </c>
      <c r="S74">
        <v>6.2</v>
      </c>
      <c r="T74">
        <v>2</v>
      </c>
      <c r="U74">
        <v>2.2999999999999998</v>
      </c>
      <c r="V74">
        <v>1.3</v>
      </c>
      <c r="W74">
        <v>0.32</v>
      </c>
      <c r="X74">
        <v>816</v>
      </c>
      <c r="Y74">
        <v>744</v>
      </c>
      <c r="Z74">
        <v>726</v>
      </c>
      <c r="AA74">
        <v>787</v>
      </c>
      <c r="AB74">
        <v>89</v>
      </c>
    </row>
    <row r="75" spans="1:28" x14ac:dyDescent="0.25">
      <c r="A75" cm="1">
        <f t="array" ref="A75">SUMPRODUCT((AA75&lt;=$AA$3:$AA$515)/COUNTIF($AA$3:$AA$515,$AA$3:$AA$515))</f>
        <v>61.000000000000007</v>
      </c>
      <c r="B75" t="s">
        <v>27</v>
      </c>
      <c r="C75" s="2">
        <v>840</v>
      </c>
      <c r="D75">
        <v>3014558948</v>
      </c>
      <c r="E75" t="s">
        <v>183</v>
      </c>
      <c r="F75" s="1">
        <v>41945</v>
      </c>
      <c r="G75" t="s">
        <v>29</v>
      </c>
      <c r="H75" t="s">
        <v>184</v>
      </c>
      <c r="I75">
        <v>1688</v>
      </c>
      <c r="J75">
        <v>59</v>
      </c>
      <c r="K75">
        <v>86</v>
      </c>
      <c r="L75">
        <v>95</v>
      </c>
      <c r="M75">
        <v>2.73</v>
      </c>
      <c r="N75">
        <v>5.2</v>
      </c>
      <c r="O75">
        <v>0</v>
      </c>
      <c r="P75">
        <v>0.7</v>
      </c>
      <c r="Q75">
        <v>0.7</v>
      </c>
      <c r="R75">
        <v>7.7</v>
      </c>
      <c r="S75">
        <v>7.4</v>
      </c>
      <c r="T75">
        <v>1</v>
      </c>
      <c r="U75">
        <v>1.91</v>
      </c>
      <c r="V75">
        <v>0.15</v>
      </c>
      <c r="W75">
        <v>-0.71</v>
      </c>
      <c r="X75">
        <v>806</v>
      </c>
      <c r="Y75">
        <v>700</v>
      </c>
      <c r="Z75">
        <v>748</v>
      </c>
      <c r="AA75">
        <v>786</v>
      </c>
      <c r="AB75">
        <v>88</v>
      </c>
    </row>
    <row r="76" spans="1:28" x14ac:dyDescent="0.25">
      <c r="A76" cm="1">
        <f t="array" ref="A76">SUMPRODUCT((AA76&lt;=$AA$3:$AA$515)/COUNTIF($AA$3:$AA$515,$AA$3:$AA$515))</f>
        <v>61.000000000000007</v>
      </c>
      <c r="B76" t="s">
        <v>27</v>
      </c>
      <c r="C76" s="2">
        <v>840</v>
      </c>
      <c r="D76">
        <v>3129037908</v>
      </c>
      <c r="E76" t="s">
        <v>445</v>
      </c>
      <c r="F76" s="1">
        <v>42135</v>
      </c>
      <c r="G76" t="s">
        <v>29</v>
      </c>
      <c r="H76" t="s">
        <v>446</v>
      </c>
      <c r="I76">
        <v>1714</v>
      </c>
      <c r="J76">
        <v>56</v>
      </c>
      <c r="K76">
        <v>69</v>
      </c>
      <c r="L76">
        <v>97</v>
      </c>
      <c r="M76">
        <v>2.61</v>
      </c>
      <c r="N76">
        <v>6</v>
      </c>
      <c r="O76">
        <v>1.3</v>
      </c>
      <c r="P76">
        <v>1.5</v>
      </c>
      <c r="Q76">
        <v>1.9</v>
      </c>
      <c r="R76">
        <v>5.6</v>
      </c>
      <c r="S76">
        <v>6.2</v>
      </c>
      <c r="T76">
        <v>1</v>
      </c>
      <c r="U76">
        <v>1.87</v>
      </c>
      <c r="V76">
        <v>0.49</v>
      </c>
      <c r="W76">
        <v>-0.12</v>
      </c>
      <c r="X76">
        <v>803</v>
      </c>
      <c r="Y76">
        <v>731</v>
      </c>
      <c r="Z76">
        <v>758</v>
      </c>
      <c r="AA76">
        <v>786</v>
      </c>
      <c r="AB76">
        <v>88</v>
      </c>
    </row>
    <row r="77" spans="1:28" x14ac:dyDescent="0.25">
      <c r="A77" cm="1">
        <f t="array" ref="A77">SUMPRODUCT((AA77&lt;=$AA$3:$AA$515)/COUNTIF($AA$3:$AA$515,$AA$3:$AA$515))</f>
        <v>61.000000000000007</v>
      </c>
      <c r="B77" t="s">
        <v>27</v>
      </c>
      <c r="C77" s="2" t="s">
        <v>36</v>
      </c>
      <c r="D77">
        <v>72128224</v>
      </c>
      <c r="E77" t="s">
        <v>1680</v>
      </c>
      <c r="F77" s="1">
        <v>41323</v>
      </c>
      <c r="G77" t="s">
        <v>29</v>
      </c>
      <c r="H77" t="s">
        <v>1681</v>
      </c>
      <c r="I77">
        <v>2256</v>
      </c>
      <c r="J77">
        <v>68</v>
      </c>
      <c r="K77">
        <v>71</v>
      </c>
      <c r="L77">
        <v>99</v>
      </c>
      <c r="M77">
        <v>2.97</v>
      </c>
      <c r="N77">
        <v>5.5</v>
      </c>
      <c r="O77">
        <v>-1.5</v>
      </c>
      <c r="P77">
        <v>0.1</v>
      </c>
      <c r="Q77">
        <v>-0.6</v>
      </c>
      <c r="R77">
        <v>4.5999999999999996</v>
      </c>
      <c r="S77">
        <v>6.1</v>
      </c>
      <c r="T77">
        <v>0.6</v>
      </c>
      <c r="U77">
        <v>2.3199999999999998</v>
      </c>
      <c r="V77">
        <v>1.28</v>
      </c>
      <c r="W77">
        <v>-1.32</v>
      </c>
      <c r="X77">
        <v>788</v>
      </c>
      <c r="Y77">
        <v>670</v>
      </c>
      <c r="Z77">
        <v>784</v>
      </c>
      <c r="AA77">
        <v>786</v>
      </c>
      <c r="AB77">
        <v>88</v>
      </c>
    </row>
    <row r="78" spans="1:28" x14ac:dyDescent="0.25">
      <c r="A78" cm="1">
        <f t="array" ref="A78">SUMPRODUCT((AA78&lt;=$AA$3:$AA$515)/COUNTIF($AA$3:$AA$515,$AA$3:$AA$515))</f>
        <v>62.000000000000007</v>
      </c>
      <c r="B78" t="s">
        <v>27</v>
      </c>
      <c r="C78" s="2">
        <v>840</v>
      </c>
      <c r="D78">
        <v>3013023074</v>
      </c>
      <c r="E78" t="s">
        <v>180</v>
      </c>
      <c r="F78" s="1">
        <v>41499</v>
      </c>
      <c r="G78" t="s">
        <v>29</v>
      </c>
      <c r="H78" t="s">
        <v>181</v>
      </c>
      <c r="I78">
        <v>1763</v>
      </c>
      <c r="J78">
        <v>63</v>
      </c>
      <c r="K78">
        <v>68</v>
      </c>
      <c r="L78">
        <v>99</v>
      </c>
      <c r="M78">
        <v>2.81</v>
      </c>
      <c r="N78">
        <v>6</v>
      </c>
      <c r="O78">
        <v>-0.7</v>
      </c>
      <c r="P78">
        <v>0.5</v>
      </c>
      <c r="Q78">
        <v>-0.9</v>
      </c>
      <c r="R78">
        <v>6.1</v>
      </c>
      <c r="S78">
        <v>5.6</v>
      </c>
      <c r="T78">
        <v>3.1</v>
      </c>
      <c r="U78">
        <v>1.88</v>
      </c>
      <c r="V78">
        <v>-0.82</v>
      </c>
      <c r="W78">
        <v>-1.02</v>
      </c>
      <c r="X78">
        <v>806</v>
      </c>
      <c r="Y78">
        <v>670</v>
      </c>
      <c r="Z78">
        <v>744</v>
      </c>
      <c r="AA78">
        <v>785</v>
      </c>
      <c r="AB78">
        <v>88</v>
      </c>
    </row>
    <row r="79" spans="1:28" x14ac:dyDescent="0.25">
      <c r="A79" cm="1">
        <f t="array" ref="A79">SUMPRODUCT((AA79&lt;=$AA$3:$AA$515)/COUNTIF($AA$3:$AA$515,$AA$3:$AA$515))</f>
        <v>63.000000000000007</v>
      </c>
      <c r="B79" t="s">
        <v>27</v>
      </c>
      <c r="C79" s="2" t="s">
        <v>70</v>
      </c>
      <c r="D79">
        <v>12192423</v>
      </c>
      <c r="E79" t="s">
        <v>1743</v>
      </c>
      <c r="F79" s="1">
        <v>42069</v>
      </c>
      <c r="G79" t="s">
        <v>29</v>
      </c>
      <c r="H79" t="s">
        <v>1744</v>
      </c>
      <c r="I79">
        <v>2245</v>
      </c>
      <c r="J79">
        <v>59</v>
      </c>
      <c r="K79">
        <v>71</v>
      </c>
      <c r="L79">
        <v>90</v>
      </c>
      <c r="M79">
        <v>2.78</v>
      </c>
      <c r="N79">
        <v>6.1</v>
      </c>
      <c r="O79">
        <v>1.6</v>
      </c>
      <c r="P79">
        <v>1.1000000000000001</v>
      </c>
      <c r="Q79">
        <v>1.8</v>
      </c>
      <c r="R79">
        <v>6.4</v>
      </c>
      <c r="S79">
        <v>6.9</v>
      </c>
      <c r="T79">
        <v>1.3</v>
      </c>
      <c r="U79">
        <v>2.13</v>
      </c>
      <c r="V79">
        <v>1.25</v>
      </c>
      <c r="W79">
        <v>0.81</v>
      </c>
      <c r="X79">
        <v>776</v>
      </c>
      <c r="Y79">
        <v>729</v>
      </c>
      <c r="Z79">
        <v>807</v>
      </c>
      <c r="AA79">
        <v>784</v>
      </c>
      <c r="AB79">
        <v>88</v>
      </c>
    </row>
    <row r="80" spans="1:28" x14ac:dyDescent="0.25">
      <c r="A80" cm="1">
        <f t="array" ref="A80">SUMPRODUCT((AA80&lt;=$AA$3:$AA$515)/COUNTIF($AA$3:$AA$515,$AA$3:$AA$515))</f>
        <v>64</v>
      </c>
      <c r="B80" t="s">
        <v>27</v>
      </c>
      <c r="C80" s="2" t="s">
        <v>36</v>
      </c>
      <c r="D80">
        <v>73139011</v>
      </c>
      <c r="E80" t="s">
        <v>1073</v>
      </c>
      <c r="F80" s="1">
        <v>41914</v>
      </c>
      <c r="G80" t="s">
        <v>29</v>
      </c>
      <c r="H80" t="s">
        <v>1074</v>
      </c>
      <c r="I80">
        <v>2533</v>
      </c>
      <c r="J80">
        <v>80</v>
      </c>
      <c r="K80">
        <v>95</v>
      </c>
      <c r="L80">
        <v>95</v>
      </c>
      <c r="M80">
        <v>2.88</v>
      </c>
      <c r="N80">
        <v>3.9</v>
      </c>
      <c r="O80">
        <v>-1</v>
      </c>
      <c r="P80">
        <v>-1.1000000000000001</v>
      </c>
      <c r="Q80">
        <v>-0.4</v>
      </c>
      <c r="R80">
        <v>6.4</v>
      </c>
      <c r="S80">
        <v>7.2</v>
      </c>
      <c r="T80">
        <v>-0.8</v>
      </c>
      <c r="U80">
        <v>1.23</v>
      </c>
      <c r="V80">
        <v>0.5</v>
      </c>
      <c r="W80">
        <v>1.07</v>
      </c>
      <c r="X80">
        <v>793</v>
      </c>
      <c r="Y80">
        <v>671</v>
      </c>
      <c r="Z80">
        <v>766</v>
      </c>
      <c r="AA80">
        <v>783</v>
      </c>
      <c r="AB80">
        <v>88</v>
      </c>
    </row>
    <row r="81" spans="1:28" x14ac:dyDescent="0.25">
      <c r="A81" cm="1">
        <f t="array" ref="A81">SUMPRODUCT((AA81&lt;=$AA$3:$AA$515)/COUNTIF($AA$3:$AA$515,$AA$3:$AA$515))</f>
        <v>65</v>
      </c>
      <c r="B81" t="s">
        <v>27</v>
      </c>
      <c r="C81" s="2" t="s">
        <v>70</v>
      </c>
      <c r="D81">
        <v>107533377</v>
      </c>
      <c r="E81" t="s">
        <v>1289</v>
      </c>
      <c r="F81" s="1">
        <v>40935</v>
      </c>
      <c r="G81" t="s">
        <v>29</v>
      </c>
      <c r="H81" t="s">
        <v>1290</v>
      </c>
      <c r="I81">
        <v>855</v>
      </c>
      <c r="J81">
        <v>37</v>
      </c>
      <c r="K81">
        <v>92</v>
      </c>
      <c r="L81">
        <v>98</v>
      </c>
      <c r="M81">
        <v>3.02</v>
      </c>
      <c r="N81">
        <v>6.3</v>
      </c>
      <c r="O81">
        <v>0.6</v>
      </c>
      <c r="P81">
        <v>0.9</v>
      </c>
      <c r="Q81">
        <v>0.8</v>
      </c>
      <c r="R81">
        <v>4.7</v>
      </c>
      <c r="S81">
        <v>5.3</v>
      </c>
      <c r="T81">
        <v>3.1</v>
      </c>
      <c r="U81">
        <v>1.48</v>
      </c>
      <c r="V81">
        <v>0.71</v>
      </c>
      <c r="W81">
        <v>-0.74</v>
      </c>
      <c r="X81">
        <v>800</v>
      </c>
      <c r="Y81">
        <v>699</v>
      </c>
      <c r="Z81">
        <v>743</v>
      </c>
      <c r="AA81">
        <v>782</v>
      </c>
      <c r="AB81">
        <v>88</v>
      </c>
    </row>
    <row r="82" spans="1:28" x14ac:dyDescent="0.25">
      <c r="A82" cm="1">
        <f t="array" ref="A82">SUMPRODUCT((AA82&lt;=$AA$3:$AA$515)/COUNTIF($AA$3:$AA$515,$AA$3:$AA$515))</f>
        <v>66</v>
      </c>
      <c r="B82" t="s">
        <v>27</v>
      </c>
      <c r="C82" s="2">
        <v>840</v>
      </c>
      <c r="D82">
        <v>3011001300</v>
      </c>
      <c r="E82" t="s">
        <v>1370</v>
      </c>
      <c r="F82" s="1">
        <v>41188</v>
      </c>
      <c r="G82" t="s">
        <v>29</v>
      </c>
      <c r="H82" t="s">
        <v>1371</v>
      </c>
      <c r="I82">
        <v>2251</v>
      </c>
      <c r="J82">
        <v>63</v>
      </c>
      <c r="K82">
        <v>91</v>
      </c>
      <c r="L82">
        <v>99</v>
      </c>
      <c r="M82">
        <v>2.78</v>
      </c>
      <c r="N82">
        <v>5.8</v>
      </c>
      <c r="O82">
        <v>-0.7</v>
      </c>
      <c r="P82">
        <v>2.5</v>
      </c>
      <c r="Q82">
        <v>0.8</v>
      </c>
      <c r="R82">
        <v>7.1</v>
      </c>
      <c r="S82">
        <v>7.3</v>
      </c>
      <c r="T82">
        <v>1</v>
      </c>
      <c r="U82">
        <v>0.92</v>
      </c>
      <c r="V82">
        <v>-0.24</v>
      </c>
      <c r="W82">
        <v>-0.36</v>
      </c>
      <c r="X82">
        <v>779</v>
      </c>
      <c r="Y82">
        <v>673</v>
      </c>
      <c r="Z82">
        <v>790</v>
      </c>
      <c r="AA82">
        <v>781</v>
      </c>
      <c r="AB82">
        <v>87</v>
      </c>
    </row>
    <row r="83" spans="1:28" x14ac:dyDescent="0.25">
      <c r="A83" cm="1">
        <f t="array" ref="A83">SUMPRODUCT((AA83&lt;=$AA$3:$AA$515)/COUNTIF($AA$3:$AA$515,$AA$3:$AA$515))</f>
        <v>67</v>
      </c>
      <c r="B83" t="s">
        <v>27</v>
      </c>
      <c r="C83" s="2" t="s">
        <v>36</v>
      </c>
      <c r="D83">
        <v>73963474</v>
      </c>
      <c r="E83" t="s">
        <v>1883</v>
      </c>
      <c r="F83" s="1">
        <v>41919</v>
      </c>
      <c r="G83" t="s">
        <v>29</v>
      </c>
      <c r="H83" t="s">
        <v>1884</v>
      </c>
      <c r="I83">
        <v>1452</v>
      </c>
      <c r="J83">
        <v>44</v>
      </c>
      <c r="K83">
        <v>58</v>
      </c>
      <c r="L83">
        <v>87</v>
      </c>
      <c r="M83">
        <v>2.4900000000000002</v>
      </c>
      <c r="N83">
        <v>8.5</v>
      </c>
      <c r="O83">
        <v>2.7</v>
      </c>
      <c r="P83">
        <v>2</v>
      </c>
      <c r="Q83">
        <v>4.3</v>
      </c>
      <c r="R83">
        <v>5.5</v>
      </c>
      <c r="S83">
        <v>7.1</v>
      </c>
      <c r="T83">
        <v>4.8</v>
      </c>
      <c r="U83">
        <v>0.68</v>
      </c>
      <c r="V83">
        <v>0.67</v>
      </c>
      <c r="W83">
        <v>0.59</v>
      </c>
      <c r="X83">
        <v>792</v>
      </c>
      <c r="Y83">
        <v>733</v>
      </c>
      <c r="Z83">
        <v>763</v>
      </c>
      <c r="AA83">
        <v>780</v>
      </c>
      <c r="AB83">
        <v>87</v>
      </c>
    </row>
    <row r="84" spans="1:28" x14ac:dyDescent="0.25">
      <c r="A84" cm="1">
        <f t="array" ref="A84">SUMPRODUCT((AA84&lt;=$AA$3:$AA$515)/COUNTIF($AA$3:$AA$515,$AA$3:$AA$515))</f>
        <v>68</v>
      </c>
      <c r="B84" t="s">
        <v>27</v>
      </c>
      <c r="C84" s="2">
        <v>840</v>
      </c>
      <c r="D84">
        <v>3129037884</v>
      </c>
      <c r="E84" t="s">
        <v>1999</v>
      </c>
      <c r="F84" s="1">
        <v>42128</v>
      </c>
      <c r="G84" t="s">
        <v>29</v>
      </c>
      <c r="H84" t="s">
        <v>2000</v>
      </c>
      <c r="I84">
        <v>1978</v>
      </c>
      <c r="J84">
        <v>53</v>
      </c>
      <c r="K84">
        <v>70</v>
      </c>
      <c r="L84">
        <v>96</v>
      </c>
      <c r="M84">
        <v>2.6</v>
      </c>
      <c r="N84">
        <v>6.9</v>
      </c>
      <c r="O84">
        <v>-0.2</v>
      </c>
      <c r="P84">
        <v>0</v>
      </c>
      <c r="Q84">
        <v>-0.6</v>
      </c>
      <c r="R84">
        <v>5</v>
      </c>
      <c r="S84">
        <v>6.6</v>
      </c>
      <c r="T84">
        <v>2.2999999999999998</v>
      </c>
      <c r="U84">
        <v>1.9</v>
      </c>
      <c r="V84">
        <v>2.06</v>
      </c>
      <c r="W84">
        <v>0.92</v>
      </c>
      <c r="X84">
        <v>778</v>
      </c>
      <c r="Y84">
        <v>668</v>
      </c>
      <c r="Z84">
        <v>789</v>
      </c>
      <c r="AA84">
        <v>779</v>
      </c>
      <c r="AB84">
        <v>87</v>
      </c>
    </row>
    <row r="85" spans="1:28" x14ac:dyDescent="0.25">
      <c r="A85" cm="1">
        <f t="array" ref="A85">SUMPRODUCT((AA85&lt;=$AA$3:$AA$515)/COUNTIF($AA$3:$AA$515,$AA$3:$AA$515))</f>
        <v>69</v>
      </c>
      <c r="B85" t="s">
        <v>27</v>
      </c>
      <c r="C85" s="2">
        <v>840</v>
      </c>
      <c r="D85">
        <v>3010356325</v>
      </c>
      <c r="E85" t="s">
        <v>543</v>
      </c>
      <c r="F85" s="1">
        <v>41665</v>
      </c>
      <c r="G85" t="s">
        <v>29</v>
      </c>
      <c r="H85" t="s">
        <v>544</v>
      </c>
      <c r="I85">
        <v>2799</v>
      </c>
      <c r="J85">
        <v>92</v>
      </c>
      <c r="K85">
        <v>54</v>
      </c>
      <c r="L85">
        <v>98</v>
      </c>
      <c r="M85">
        <v>2.74</v>
      </c>
      <c r="N85">
        <v>5.6</v>
      </c>
      <c r="O85">
        <v>0.4</v>
      </c>
      <c r="P85">
        <v>2</v>
      </c>
      <c r="Q85">
        <v>0.6</v>
      </c>
      <c r="R85">
        <v>7.1</v>
      </c>
      <c r="S85">
        <v>6.9</v>
      </c>
      <c r="T85">
        <v>1.8</v>
      </c>
      <c r="U85">
        <v>1.03</v>
      </c>
      <c r="V85">
        <v>0.86</v>
      </c>
      <c r="W85">
        <v>-0.85</v>
      </c>
      <c r="X85">
        <v>797</v>
      </c>
      <c r="Y85">
        <v>696</v>
      </c>
      <c r="Z85">
        <v>742</v>
      </c>
      <c r="AA85">
        <v>778</v>
      </c>
      <c r="AB85">
        <v>86</v>
      </c>
    </row>
    <row r="86" spans="1:28" x14ac:dyDescent="0.25">
      <c r="A86" cm="1">
        <f t="array" ref="A86">SUMPRODUCT((AA86&lt;=$AA$3:$AA$515)/COUNTIF($AA$3:$AA$515,$AA$3:$AA$515))</f>
        <v>69</v>
      </c>
      <c r="B86" t="s">
        <v>27</v>
      </c>
      <c r="C86" s="2">
        <v>840</v>
      </c>
      <c r="D86">
        <v>3010356229</v>
      </c>
      <c r="E86" t="s">
        <v>2123</v>
      </c>
      <c r="F86" s="1">
        <v>41632</v>
      </c>
      <c r="G86" t="s">
        <v>29</v>
      </c>
      <c r="H86" t="s">
        <v>2124</v>
      </c>
      <c r="I86">
        <v>1946</v>
      </c>
      <c r="J86">
        <v>70</v>
      </c>
      <c r="K86">
        <v>87</v>
      </c>
      <c r="L86">
        <v>96</v>
      </c>
      <c r="M86">
        <v>2.77</v>
      </c>
      <c r="N86">
        <v>4.8</v>
      </c>
      <c r="O86">
        <v>-0.9</v>
      </c>
      <c r="P86">
        <v>-0.9</v>
      </c>
      <c r="Q86">
        <v>-1.1000000000000001</v>
      </c>
      <c r="R86">
        <v>8.1</v>
      </c>
      <c r="S86">
        <v>8.3000000000000007</v>
      </c>
      <c r="T86">
        <v>2.1</v>
      </c>
      <c r="U86">
        <v>1.36</v>
      </c>
      <c r="V86">
        <v>0.45</v>
      </c>
      <c r="W86">
        <v>0.1</v>
      </c>
      <c r="X86">
        <v>802</v>
      </c>
      <c r="Y86">
        <v>656</v>
      </c>
      <c r="Z86">
        <v>730</v>
      </c>
      <c r="AA86">
        <v>778</v>
      </c>
      <c r="AB86">
        <v>86</v>
      </c>
    </row>
    <row r="87" spans="1:28" x14ac:dyDescent="0.25">
      <c r="A87" cm="1">
        <f t="array" ref="A87">SUMPRODUCT((AA87&lt;=$AA$3:$AA$515)/COUNTIF($AA$3:$AA$515,$AA$3:$AA$515))</f>
        <v>70</v>
      </c>
      <c r="B87" t="s">
        <v>27</v>
      </c>
      <c r="C87" s="2" t="s">
        <v>36</v>
      </c>
      <c r="D87">
        <v>73753400</v>
      </c>
      <c r="E87" t="s">
        <v>205</v>
      </c>
      <c r="F87" s="1">
        <v>42059</v>
      </c>
      <c r="G87" t="s">
        <v>29</v>
      </c>
      <c r="H87" t="s">
        <v>206</v>
      </c>
      <c r="I87">
        <v>1232</v>
      </c>
      <c r="J87">
        <v>55</v>
      </c>
      <c r="K87">
        <v>69</v>
      </c>
      <c r="L87">
        <v>97</v>
      </c>
      <c r="M87">
        <v>2.57</v>
      </c>
      <c r="N87">
        <v>7</v>
      </c>
      <c r="O87">
        <v>0.7</v>
      </c>
      <c r="P87">
        <v>-0.2</v>
      </c>
      <c r="Q87">
        <v>2.1</v>
      </c>
      <c r="R87">
        <v>7.2</v>
      </c>
      <c r="S87">
        <v>7.7</v>
      </c>
      <c r="T87">
        <v>2.7</v>
      </c>
      <c r="U87">
        <v>1.96</v>
      </c>
      <c r="V87">
        <v>1</v>
      </c>
      <c r="W87">
        <v>0.44</v>
      </c>
      <c r="X87">
        <v>816</v>
      </c>
      <c r="Y87">
        <v>693</v>
      </c>
      <c r="Z87">
        <v>701</v>
      </c>
      <c r="AA87">
        <v>777</v>
      </c>
      <c r="AB87">
        <v>86</v>
      </c>
    </row>
    <row r="88" spans="1:28" x14ac:dyDescent="0.25">
      <c r="A88" cm="1">
        <f t="array" ref="A88">SUMPRODUCT((AA88&lt;=$AA$3:$AA$515)/COUNTIF($AA$3:$AA$515,$AA$3:$AA$515))</f>
        <v>71</v>
      </c>
      <c r="B88" t="s">
        <v>27</v>
      </c>
      <c r="C88" s="2">
        <v>840</v>
      </c>
      <c r="D88">
        <v>3131303710</v>
      </c>
      <c r="E88" t="s">
        <v>79</v>
      </c>
      <c r="F88" s="1">
        <v>42164</v>
      </c>
      <c r="G88" t="s">
        <v>29</v>
      </c>
      <c r="H88" t="s">
        <v>80</v>
      </c>
      <c r="I88">
        <v>1386</v>
      </c>
      <c r="J88">
        <v>47</v>
      </c>
      <c r="K88">
        <v>62</v>
      </c>
      <c r="L88">
        <v>90</v>
      </c>
      <c r="M88">
        <v>2.73</v>
      </c>
      <c r="N88">
        <v>7.2</v>
      </c>
      <c r="O88">
        <v>1.5</v>
      </c>
      <c r="P88">
        <v>1.1000000000000001</v>
      </c>
      <c r="Q88">
        <v>3.4</v>
      </c>
      <c r="R88">
        <v>7.3</v>
      </c>
      <c r="S88">
        <v>7.5</v>
      </c>
      <c r="T88">
        <v>3</v>
      </c>
      <c r="U88">
        <v>2.77</v>
      </c>
      <c r="V88">
        <v>0.55000000000000004</v>
      </c>
      <c r="W88">
        <v>-0.24</v>
      </c>
      <c r="X88">
        <v>791</v>
      </c>
      <c r="Y88">
        <v>722</v>
      </c>
      <c r="Z88">
        <v>749</v>
      </c>
      <c r="AA88">
        <v>776</v>
      </c>
      <c r="AB88">
        <v>86</v>
      </c>
    </row>
    <row r="89" spans="1:28" x14ac:dyDescent="0.25">
      <c r="A89" cm="1">
        <f t="array" ref="A89">SUMPRODUCT((AA89&lt;=$AA$3:$AA$515)/COUNTIF($AA$3:$AA$515,$AA$3:$AA$515))</f>
        <v>71</v>
      </c>
      <c r="B89" t="s">
        <v>27</v>
      </c>
      <c r="C89" s="2">
        <v>840</v>
      </c>
      <c r="D89">
        <v>3125613834</v>
      </c>
      <c r="E89" t="s">
        <v>1771</v>
      </c>
      <c r="F89" s="1">
        <v>41918</v>
      </c>
      <c r="G89" t="s">
        <v>29</v>
      </c>
      <c r="H89" t="s">
        <v>1772</v>
      </c>
      <c r="I89">
        <v>2117</v>
      </c>
      <c r="J89">
        <v>69</v>
      </c>
      <c r="K89">
        <v>57</v>
      </c>
      <c r="L89">
        <v>96</v>
      </c>
      <c r="M89">
        <v>3.05</v>
      </c>
      <c r="N89">
        <v>6.3</v>
      </c>
      <c r="O89">
        <v>0.7</v>
      </c>
      <c r="P89">
        <v>2.9</v>
      </c>
      <c r="Q89">
        <v>2.2000000000000002</v>
      </c>
      <c r="R89">
        <v>6.1</v>
      </c>
      <c r="S89">
        <v>7.8</v>
      </c>
      <c r="T89">
        <v>3.3</v>
      </c>
      <c r="U89">
        <v>1.98</v>
      </c>
      <c r="V89">
        <v>0.54</v>
      </c>
      <c r="W89">
        <v>-0.83</v>
      </c>
      <c r="X89">
        <v>784</v>
      </c>
      <c r="Y89">
        <v>707</v>
      </c>
      <c r="Z89">
        <v>758</v>
      </c>
      <c r="AA89">
        <v>776</v>
      </c>
      <c r="AB89">
        <v>86</v>
      </c>
    </row>
    <row r="90" spans="1:28" x14ac:dyDescent="0.25">
      <c r="A90" cm="1">
        <f t="array" ref="A90">SUMPRODUCT((AA90&lt;=$AA$3:$AA$515)/COUNTIF($AA$3:$AA$515,$AA$3:$AA$515))</f>
        <v>72</v>
      </c>
      <c r="B90" t="s">
        <v>27</v>
      </c>
      <c r="C90" s="2">
        <v>840</v>
      </c>
      <c r="D90">
        <v>3128673178</v>
      </c>
      <c r="E90" t="s">
        <v>1777</v>
      </c>
      <c r="F90" s="1">
        <v>42184</v>
      </c>
      <c r="G90" t="s">
        <v>29</v>
      </c>
      <c r="H90" t="s">
        <v>1778</v>
      </c>
      <c r="I90">
        <v>937</v>
      </c>
      <c r="J90">
        <v>40</v>
      </c>
      <c r="K90">
        <v>77</v>
      </c>
      <c r="L90">
        <v>90</v>
      </c>
      <c r="M90">
        <v>2.75</v>
      </c>
      <c r="N90">
        <v>5</v>
      </c>
      <c r="O90">
        <v>2</v>
      </c>
      <c r="P90">
        <v>3.3</v>
      </c>
      <c r="Q90">
        <v>2.7</v>
      </c>
      <c r="R90">
        <v>7.9</v>
      </c>
      <c r="S90">
        <v>7.2</v>
      </c>
      <c r="T90">
        <v>1.9</v>
      </c>
      <c r="U90">
        <v>2.59</v>
      </c>
      <c r="V90">
        <v>1.5</v>
      </c>
      <c r="W90">
        <v>-0.56000000000000005</v>
      </c>
      <c r="X90">
        <v>798</v>
      </c>
      <c r="Y90">
        <v>750</v>
      </c>
      <c r="Z90">
        <v>724</v>
      </c>
      <c r="AA90">
        <v>774</v>
      </c>
      <c r="AB90">
        <v>86</v>
      </c>
    </row>
    <row r="91" spans="1:28" x14ac:dyDescent="0.25">
      <c r="A91" cm="1">
        <f t="array" ref="A91">SUMPRODUCT((AA91&lt;=$AA$3:$AA$515)/COUNTIF($AA$3:$AA$515,$AA$3:$AA$515))</f>
        <v>73</v>
      </c>
      <c r="B91" t="s">
        <v>27</v>
      </c>
      <c r="C91" s="2" t="s">
        <v>70</v>
      </c>
      <c r="D91">
        <v>12192430</v>
      </c>
      <c r="E91" t="s">
        <v>354</v>
      </c>
      <c r="F91" s="1">
        <v>42074</v>
      </c>
      <c r="G91" t="s">
        <v>29</v>
      </c>
      <c r="H91" t="s">
        <v>355</v>
      </c>
      <c r="I91">
        <v>1971</v>
      </c>
      <c r="J91">
        <v>58</v>
      </c>
      <c r="K91">
        <v>80</v>
      </c>
      <c r="L91">
        <v>97</v>
      </c>
      <c r="M91">
        <v>2.82</v>
      </c>
      <c r="N91">
        <v>5.5</v>
      </c>
      <c r="O91">
        <v>0.4</v>
      </c>
      <c r="P91">
        <v>0.1</v>
      </c>
      <c r="Q91">
        <v>0.5</v>
      </c>
      <c r="R91">
        <v>7</v>
      </c>
      <c r="S91">
        <v>6.5</v>
      </c>
      <c r="T91">
        <v>1.8</v>
      </c>
      <c r="U91">
        <v>1.78</v>
      </c>
      <c r="V91">
        <v>0.93</v>
      </c>
      <c r="W91">
        <v>1.0900000000000001</v>
      </c>
      <c r="X91">
        <v>775</v>
      </c>
      <c r="Y91">
        <v>685</v>
      </c>
      <c r="Z91">
        <v>771</v>
      </c>
      <c r="AA91">
        <v>772</v>
      </c>
      <c r="AB91">
        <v>86</v>
      </c>
    </row>
    <row r="92" spans="1:28" x14ac:dyDescent="0.25">
      <c r="A92" cm="1">
        <f t="array" ref="A92">SUMPRODUCT((AA92&lt;=$AA$3:$AA$515)/COUNTIF($AA$3:$AA$515,$AA$3:$AA$515))</f>
        <v>73.999999999999986</v>
      </c>
      <c r="B92" t="s">
        <v>27</v>
      </c>
      <c r="C92" s="2" t="s">
        <v>36</v>
      </c>
      <c r="D92">
        <v>71813417</v>
      </c>
      <c r="E92" t="s">
        <v>266</v>
      </c>
      <c r="F92" s="1">
        <v>41446</v>
      </c>
      <c r="G92" t="s">
        <v>29</v>
      </c>
      <c r="H92" t="s">
        <v>267</v>
      </c>
      <c r="I92">
        <v>2362</v>
      </c>
      <c r="J92">
        <v>66</v>
      </c>
      <c r="K92">
        <v>90</v>
      </c>
      <c r="L92">
        <v>99</v>
      </c>
      <c r="M92">
        <v>2.73</v>
      </c>
      <c r="N92">
        <v>4.3</v>
      </c>
      <c r="O92">
        <v>-1.2</v>
      </c>
      <c r="P92">
        <v>2.2999999999999998</v>
      </c>
      <c r="Q92">
        <v>-0.9</v>
      </c>
      <c r="R92">
        <v>7.7</v>
      </c>
      <c r="S92">
        <v>6.7</v>
      </c>
      <c r="T92">
        <v>1.4</v>
      </c>
      <c r="U92">
        <v>1.6</v>
      </c>
      <c r="V92">
        <v>1.25</v>
      </c>
      <c r="W92">
        <v>0.67</v>
      </c>
      <c r="X92">
        <v>769</v>
      </c>
      <c r="Y92">
        <v>655</v>
      </c>
      <c r="Z92">
        <v>780</v>
      </c>
      <c r="AA92">
        <v>771</v>
      </c>
      <c r="AB92">
        <v>86</v>
      </c>
    </row>
    <row r="93" spans="1:28" x14ac:dyDescent="0.25">
      <c r="A93" cm="1">
        <f t="array" ref="A93">SUMPRODUCT((AA93&lt;=$AA$3:$AA$515)/COUNTIF($AA$3:$AA$515,$AA$3:$AA$515))</f>
        <v>73.999999999999986</v>
      </c>
      <c r="B93" t="s">
        <v>27</v>
      </c>
      <c r="C93" s="2">
        <v>840</v>
      </c>
      <c r="D93">
        <v>3125078485</v>
      </c>
      <c r="E93" t="s">
        <v>867</v>
      </c>
      <c r="F93" s="1">
        <v>41831</v>
      </c>
      <c r="G93" t="s">
        <v>29</v>
      </c>
      <c r="H93" t="s">
        <v>868</v>
      </c>
      <c r="I93">
        <v>1074</v>
      </c>
      <c r="J93">
        <v>56</v>
      </c>
      <c r="K93">
        <v>79</v>
      </c>
      <c r="L93">
        <v>98</v>
      </c>
      <c r="M93">
        <v>2.81</v>
      </c>
      <c r="N93">
        <v>6.2</v>
      </c>
      <c r="O93">
        <v>3.3</v>
      </c>
      <c r="P93">
        <v>2.2000000000000002</v>
      </c>
      <c r="Q93">
        <v>4.4000000000000004</v>
      </c>
      <c r="R93">
        <v>6.6</v>
      </c>
      <c r="S93">
        <v>7.2</v>
      </c>
      <c r="T93">
        <v>3</v>
      </c>
      <c r="U93">
        <v>-0.26</v>
      </c>
      <c r="V93">
        <v>0.77</v>
      </c>
      <c r="W93">
        <v>0.04</v>
      </c>
      <c r="X93">
        <v>814</v>
      </c>
      <c r="Y93">
        <v>751</v>
      </c>
      <c r="Z93">
        <v>681</v>
      </c>
      <c r="AA93">
        <v>771</v>
      </c>
      <c r="AB93">
        <v>86</v>
      </c>
    </row>
    <row r="94" spans="1:28" x14ac:dyDescent="0.25">
      <c r="A94" cm="1">
        <f t="array" ref="A94">SUMPRODUCT((AA94&lt;=$AA$3:$AA$515)/COUNTIF($AA$3:$AA$515,$AA$3:$AA$515))</f>
        <v>73.999999999999986</v>
      </c>
      <c r="B94" t="s">
        <v>27</v>
      </c>
      <c r="C94" s="2">
        <v>840</v>
      </c>
      <c r="D94">
        <v>3127943771</v>
      </c>
      <c r="E94" t="s">
        <v>1015</v>
      </c>
      <c r="F94" s="1">
        <v>42008</v>
      </c>
      <c r="G94" t="s">
        <v>29</v>
      </c>
      <c r="H94" t="s">
        <v>1016</v>
      </c>
      <c r="I94">
        <v>803</v>
      </c>
      <c r="J94">
        <v>37</v>
      </c>
      <c r="K94">
        <v>84</v>
      </c>
      <c r="L94">
        <v>95</v>
      </c>
      <c r="M94">
        <v>2.77</v>
      </c>
      <c r="N94">
        <v>4.8</v>
      </c>
      <c r="O94">
        <v>1.4</v>
      </c>
      <c r="P94">
        <v>1.5</v>
      </c>
      <c r="Q94">
        <v>2.1</v>
      </c>
      <c r="R94">
        <v>5.9</v>
      </c>
      <c r="S94">
        <v>8</v>
      </c>
      <c r="T94">
        <v>1.9</v>
      </c>
      <c r="U94">
        <v>2.54</v>
      </c>
      <c r="V94">
        <v>0.59</v>
      </c>
      <c r="W94">
        <v>0.3</v>
      </c>
      <c r="X94">
        <v>797</v>
      </c>
      <c r="Y94">
        <v>726</v>
      </c>
      <c r="Z94">
        <v>718</v>
      </c>
      <c r="AA94">
        <v>771</v>
      </c>
      <c r="AB94">
        <v>86</v>
      </c>
    </row>
    <row r="95" spans="1:28" x14ac:dyDescent="0.25">
      <c r="A95" cm="1">
        <f t="array" ref="A95">SUMPRODUCT((AA95&lt;=$AA$3:$AA$515)/COUNTIF($AA$3:$AA$515,$AA$3:$AA$515))</f>
        <v>74.999999999999972</v>
      </c>
      <c r="B95" t="s">
        <v>27</v>
      </c>
      <c r="C95" s="2">
        <v>840</v>
      </c>
      <c r="D95">
        <v>3125993715</v>
      </c>
      <c r="E95" t="s">
        <v>95</v>
      </c>
      <c r="F95" s="1">
        <v>42158</v>
      </c>
      <c r="G95" t="s">
        <v>29</v>
      </c>
      <c r="H95" t="s">
        <v>96</v>
      </c>
      <c r="I95">
        <v>1417</v>
      </c>
      <c r="J95">
        <v>53</v>
      </c>
      <c r="K95">
        <v>71</v>
      </c>
      <c r="L95">
        <v>89</v>
      </c>
      <c r="M95">
        <v>2.83</v>
      </c>
      <c r="N95">
        <v>5.4</v>
      </c>
      <c r="O95">
        <v>0.3</v>
      </c>
      <c r="P95">
        <v>1.9</v>
      </c>
      <c r="Q95">
        <v>1.2</v>
      </c>
      <c r="R95">
        <v>6.5</v>
      </c>
      <c r="S95">
        <v>8</v>
      </c>
      <c r="T95">
        <v>2.2000000000000002</v>
      </c>
      <c r="U95">
        <v>3.14</v>
      </c>
      <c r="V95">
        <v>1.71</v>
      </c>
      <c r="W95">
        <v>0.28999999999999998</v>
      </c>
      <c r="X95">
        <v>790</v>
      </c>
      <c r="Y95">
        <v>696</v>
      </c>
      <c r="Z95">
        <v>727</v>
      </c>
      <c r="AA95">
        <v>769</v>
      </c>
      <c r="AB95">
        <v>85</v>
      </c>
    </row>
    <row r="96" spans="1:28" x14ac:dyDescent="0.25">
      <c r="A96" cm="1">
        <f t="array" ref="A96">SUMPRODUCT((AA96&lt;=$AA$3:$AA$515)/COUNTIF($AA$3:$AA$515,$AA$3:$AA$515))</f>
        <v>74.999999999999972</v>
      </c>
      <c r="B96" t="s">
        <v>27</v>
      </c>
      <c r="C96" s="2">
        <v>840</v>
      </c>
      <c r="D96">
        <v>3129449252</v>
      </c>
      <c r="E96" t="s">
        <v>365</v>
      </c>
      <c r="F96" s="1">
        <v>42113</v>
      </c>
      <c r="G96" t="s">
        <v>29</v>
      </c>
      <c r="H96" t="s">
        <v>366</v>
      </c>
      <c r="I96">
        <v>1517</v>
      </c>
      <c r="J96">
        <v>62</v>
      </c>
      <c r="K96">
        <v>97</v>
      </c>
      <c r="L96">
        <v>88</v>
      </c>
      <c r="M96">
        <v>2.85</v>
      </c>
      <c r="N96">
        <v>3.9</v>
      </c>
      <c r="O96">
        <v>-0.4</v>
      </c>
      <c r="P96">
        <v>1.8</v>
      </c>
      <c r="Q96">
        <v>0.6</v>
      </c>
      <c r="R96">
        <v>7.7</v>
      </c>
      <c r="S96">
        <v>7.7</v>
      </c>
      <c r="T96">
        <v>-0.2</v>
      </c>
      <c r="U96">
        <v>1.33</v>
      </c>
      <c r="V96">
        <v>1</v>
      </c>
      <c r="W96">
        <v>1.1299999999999999</v>
      </c>
      <c r="X96">
        <v>800</v>
      </c>
      <c r="Y96">
        <v>681</v>
      </c>
      <c r="Z96">
        <v>707</v>
      </c>
      <c r="AA96">
        <v>769</v>
      </c>
      <c r="AB96">
        <v>85</v>
      </c>
    </row>
    <row r="97" spans="1:28" x14ac:dyDescent="0.25">
      <c r="A97" cm="1">
        <f t="array" ref="A97">SUMPRODUCT((AA97&lt;=$AA$3:$AA$515)/COUNTIF($AA$3:$AA$515,$AA$3:$AA$515))</f>
        <v>74.999999999999972</v>
      </c>
      <c r="B97" t="s">
        <v>27</v>
      </c>
      <c r="C97" s="2" t="s">
        <v>70</v>
      </c>
      <c r="D97">
        <v>12264620</v>
      </c>
      <c r="E97" t="s">
        <v>727</v>
      </c>
      <c r="F97" s="1">
        <v>42260</v>
      </c>
      <c r="G97" t="s">
        <v>29</v>
      </c>
      <c r="H97" t="s">
        <v>728</v>
      </c>
      <c r="I97">
        <v>1554</v>
      </c>
      <c r="J97">
        <v>54</v>
      </c>
      <c r="K97">
        <v>87</v>
      </c>
      <c r="L97">
        <v>91</v>
      </c>
      <c r="M97">
        <v>3.07</v>
      </c>
      <c r="N97">
        <v>4.5999999999999996</v>
      </c>
      <c r="O97">
        <v>-1</v>
      </c>
      <c r="P97">
        <v>-1.3</v>
      </c>
      <c r="Q97">
        <v>-0.4</v>
      </c>
      <c r="R97">
        <v>6.6</v>
      </c>
      <c r="S97">
        <v>7.5</v>
      </c>
      <c r="T97">
        <v>1.1000000000000001</v>
      </c>
      <c r="U97">
        <v>2.84</v>
      </c>
      <c r="V97">
        <v>1.64</v>
      </c>
      <c r="W97">
        <v>0.41</v>
      </c>
      <c r="X97">
        <v>780</v>
      </c>
      <c r="Y97">
        <v>663</v>
      </c>
      <c r="Z97">
        <v>746</v>
      </c>
      <c r="AA97">
        <v>769</v>
      </c>
      <c r="AB97">
        <v>85</v>
      </c>
    </row>
    <row r="98" spans="1:28" x14ac:dyDescent="0.25">
      <c r="A98" cm="1">
        <f t="array" ref="A98">SUMPRODUCT((AA98&lt;=$AA$3:$AA$515)/COUNTIF($AA$3:$AA$515,$AA$3:$AA$515))</f>
        <v>75.999999999999972</v>
      </c>
      <c r="B98" t="s">
        <v>27</v>
      </c>
      <c r="C98" s="2">
        <v>840</v>
      </c>
      <c r="D98">
        <v>3126539695</v>
      </c>
      <c r="E98" t="s">
        <v>1711</v>
      </c>
      <c r="F98" s="1">
        <v>42016</v>
      </c>
      <c r="G98" t="s">
        <v>29</v>
      </c>
      <c r="H98" t="s">
        <v>1712</v>
      </c>
      <c r="I98">
        <v>1075</v>
      </c>
      <c r="J98">
        <v>38</v>
      </c>
      <c r="K98">
        <v>74</v>
      </c>
      <c r="L98">
        <v>98</v>
      </c>
      <c r="M98">
        <v>2.82</v>
      </c>
      <c r="N98">
        <v>7.2</v>
      </c>
      <c r="O98">
        <v>1.9</v>
      </c>
      <c r="P98">
        <v>1.7</v>
      </c>
      <c r="Q98">
        <v>3.1</v>
      </c>
      <c r="R98">
        <v>5.4</v>
      </c>
      <c r="S98">
        <v>5.2</v>
      </c>
      <c r="T98">
        <v>2.5</v>
      </c>
      <c r="U98">
        <v>1.33</v>
      </c>
      <c r="V98">
        <v>0.59</v>
      </c>
      <c r="W98">
        <v>-1.01</v>
      </c>
      <c r="X98">
        <v>781</v>
      </c>
      <c r="Y98">
        <v>721</v>
      </c>
      <c r="Z98">
        <v>742</v>
      </c>
      <c r="AA98">
        <v>767</v>
      </c>
      <c r="AB98">
        <v>85</v>
      </c>
    </row>
    <row r="99" spans="1:28" x14ac:dyDescent="0.25">
      <c r="A99" cm="1">
        <f t="array" ref="A99">SUMPRODUCT((AA99&lt;=$AA$3:$AA$515)/COUNTIF($AA$3:$AA$515,$AA$3:$AA$515))</f>
        <v>76.999999999999972</v>
      </c>
      <c r="B99" t="s">
        <v>27</v>
      </c>
      <c r="C99" s="2">
        <v>840</v>
      </c>
      <c r="D99">
        <v>3123611270</v>
      </c>
      <c r="E99" t="s">
        <v>1221</v>
      </c>
      <c r="F99" s="1">
        <v>42155</v>
      </c>
      <c r="G99" t="s">
        <v>29</v>
      </c>
      <c r="H99" t="s">
        <v>1222</v>
      </c>
      <c r="I99">
        <v>363</v>
      </c>
      <c r="J99">
        <v>34</v>
      </c>
      <c r="K99">
        <v>73</v>
      </c>
      <c r="L99">
        <v>85</v>
      </c>
      <c r="M99">
        <v>2.79</v>
      </c>
      <c r="N99">
        <v>6.2</v>
      </c>
      <c r="O99">
        <v>0.8</v>
      </c>
      <c r="P99">
        <v>1.4</v>
      </c>
      <c r="Q99">
        <v>2.6</v>
      </c>
      <c r="R99">
        <v>5.9</v>
      </c>
      <c r="S99">
        <v>7.3</v>
      </c>
      <c r="T99">
        <v>2.2999999999999998</v>
      </c>
      <c r="U99">
        <v>2.9</v>
      </c>
      <c r="V99">
        <v>1.56</v>
      </c>
      <c r="W99">
        <v>-0.49</v>
      </c>
      <c r="X99">
        <v>806</v>
      </c>
      <c r="Y99">
        <v>707</v>
      </c>
      <c r="Z99">
        <v>677</v>
      </c>
      <c r="AA99">
        <v>765</v>
      </c>
      <c r="AB99">
        <v>85</v>
      </c>
    </row>
    <row r="100" spans="1:28" x14ac:dyDescent="0.25">
      <c r="A100" cm="1">
        <f t="array" ref="A100">SUMPRODUCT((AA100&lt;=$AA$3:$AA$515)/COUNTIF($AA$3:$AA$515,$AA$3:$AA$515))</f>
        <v>76.999999999999972</v>
      </c>
      <c r="B100" t="s">
        <v>27</v>
      </c>
      <c r="C100" s="2" t="s">
        <v>36</v>
      </c>
      <c r="D100">
        <v>74183449</v>
      </c>
      <c r="E100" t="s">
        <v>1400</v>
      </c>
      <c r="F100" s="1">
        <v>41855</v>
      </c>
      <c r="G100" t="s">
        <v>29</v>
      </c>
      <c r="H100" t="s">
        <v>1401</v>
      </c>
      <c r="I100">
        <v>1372</v>
      </c>
      <c r="J100">
        <v>44</v>
      </c>
      <c r="K100">
        <v>91</v>
      </c>
      <c r="L100">
        <v>99</v>
      </c>
      <c r="M100">
        <v>2.81</v>
      </c>
      <c r="N100">
        <v>4.0999999999999996</v>
      </c>
      <c r="O100">
        <v>2.5</v>
      </c>
      <c r="P100">
        <v>5.4</v>
      </c>
      <c r="Q100">
        <v>2.6</v>
      </c>
      <c r="R100">
        <v>6.6</v>
      </c>
      <c r="S100">
        <v>7.6</v>
      </c>
      <c r="T100">
        <v>-0.7</v>
      </c>
      <c r="U100">
        <v>1.72</v>
      </c>
      <c r="V100">
        <v>1.2</v>
      </c>
      <c r="W100">
        <v>-0.27</v>
      </c>
      <c r="X100">
        <v>774</v>
      </c>
      <c r="Y100">
        <v>763</v>
      </c>
      <c r="Z100">
        <v>750</v>
      </c>
      <c r="AA100">
        <v>765</v>
      </c>
      <c r="AB100">
        <v>85</v>
      </c>
    </row>
    <row r="101" spans="1:28" x14ac:dyDescent="0.25">
      <c r="A101" cm="1">
        <f t="array" ref="A101">SUMPRODUCT((AA101&lt;=$AA$3:$AA$515)/COUNTIF($AA$3:$AA$515,$AA$3:$AA$515))</f>
        <v>77.999999999999972</v>
      </c>
      <c r="B101" t="s">
        <v>27</v>
      </c>
      <c r="C101" s="2">
        <v>840</v>
      </c>
      <c r="D101">
        <v>3129449671</v>
      </c>
      <c r="E101" t="s">
        <v>1645</v>
      </c>
      <c r="F101" s="1">
        <v>42185</v>
      </c>
      <c r="G101" t="s">
        <v>29</v>
      </c>
      <c r="H101" t="s">
        <v>1646</v>
      </c>
      <c r="I101">
        <v>1556</v>
      </c>
      <c r="J101">
        <v>56</v>
      </c>
      <c r="K101">
        <v>82</v>
      </c>
      <c r="L101">
        <v>86</v>
      </c>
      <c r="M101">
        <v>2.8</v>
      </c>
      <c r="N101">
        <v>4.8</v>
      </c>
      <c r="O101">
        <v>-0.4</v>
      </c>
      <c r="P101">
        <v>1.4</v>
      </c>
      <c r="Q101">
        <v>0.7</v>
      </c>
      <c r="R101">
        <v>6.7</v>
      </c>
      <c r="S101">
        <v>7.3</v>
      </c>
      <c r="T101">
        <v>0.6</v>
      </c>
      <c r="U101">
        <v>1.78</v>
      </c>
      <c r="V101">
        <v>1.19</v>
      </c>
      <c r="W101">
        <v>-0.42</v>
      </c>
      <c r="X101">
        <v>783</v>
      </c>
      <c r="Y101">
        <v>678</v>
      </c>
      <c r="Z101">
        <v>725</v>
      </c>
      <c r="AA101">
        <v>764</v>
      </c>
      <c r="AB101">
        <v>84</v>
      </c>
    </row>
    <row r="102" spans="1:28" x14ac:dyDescent="0.25">
      <c r="A102" cm="1">
        <f t="array" ref="A102">SUMPRODUCT((AA102&lt;=$AA$3:$AA$515)/COUNTIF($AA$3:$AA$515,$AA$3:$AA$515))</f>
        <v>77.999999999999972</v>
      </c>
      <c r="B102" t="s">
        <v>27</v>
      </c>
      <c r="C102" s="2">
        <v>840</v>
      </c>
      <c r="D102">
        <v>3129128780</v>
      </c>
      <c r="E102" t="s">
        <v>1947</v>
      </c>
      <c r="F102" s="1">
        <v>42132</v>
      </c>
      <c r="G102" t="s">
        <v>29</v>
      </c>
      <c r="H102" t="s">
        <v>1948</v>
      </c>
      <c r="I102">
        <v>2158</v>
      </c>
      <c r="J102">
        <v>69</v>
      </c>
      <c r="K102">
        <v>82</v>
      </c>
      <c r="L102">
        <v>96</v>
      </c>
      <c r="M102">
        <v>2.86</v>
      </c>
      <c r="N102">
        <v>4</v>
      </c>
      <c r="O102">
        <v>-0.7</v>
      </c>
      <c r="P102">
        <v>1.7</v>
      </c>
      <c r="Q102">
        <v>0.4</v>
      </c>
      <c r="R102">
        <v>6.2</v>
      </c>
      <c r="S102">
        <v>6</v>
      </c>
      <c r="T102">
        <v>0.7</v>
      </c>
      <c r="U102">
        <v>0.82</v>
      </c>
      <c r="V102">
        <v>1.37</v>
      </c>
      <c r="W102">
        <v>0</v>
      </c>
      <c r="X102">
        <v>774</v>
      </c>
      <c r="Y102">
        <v>671</v>
      </c>
      <c r="Z102">
        <v>745</v>
      </c>
      <c r="AA102">
        <v>764</v>
      </c>
      <c r="AB102">
        <v>84</v>
      </c>
    </row>
    <row r="103" spans="1:28" x14ac:dyDescent="0.25">
      <c r="A103" cm="1">
        <f t="array" ref="A103">SUMPRODUCT((AA103&lt;=$AA$3:$AA$515)/COUNTIF($AA$3:$AA$515,$AA$3:$AA$515))</f>
        <v>78.999999999999972</v>
      </c>
      <c r="B103" t="s">
        <v>27</v>
      </c>
      <c r="C103" s="2" t="s">
        <v>36</v>
      </c>
      <c r="D103">
        <v>72615015</v>
      </c>
      <c r="E103" t="s">
        <v>92</v>
      </c>
      <c r="F103" s="1">
        <v>41527</v>
      </c>
      <c r="G103" t="s">
        <v>29</v>
      </c>
      <c r="H103" t="s">
        <v>93</v>
      </c>
      <c r="I103">
        <v>1940</v>
      </c>
      <c r="J103">
        <v>62</v>
      </c>
      <c r="K103">
        <v>69</v>
      </c>
      <c r="L103">
        <v>99</v>
      </c>
      <c r="M103">
        <v>3.16</v>
      </c>
      <c r="N103">
        <v>5.3</v>
      </c>
      <c r="O103">
        <v>2.8</v>
      </c>
      <c r="P103">
        <v>2.1</v>
      </c>
      <c r="Q103">
        <v>3.9</v>
      </c>
      <c r="R103">
        <v>4.9000000000000004</v>
      </c>
      <c r="S103">
        <v>5.0999999999999996</v>
      </c>
      <c r="T103">
        <v>2.2000000000000002</v>
      </c>
      <c r="U103">
        <v>0.94</v>
      </c>
      <c r="V103">
        <v>1.07</v>
      </c>
      <c r="W103">
        <v>-0.46</v>
      </c>
      <c r="X103">
        <v>766</v>
      </c>
      <c r="Y103">
        <v>749</v>
      </c>
      <c r="Z103">
        <v>754</v>
      </c>
      <c r="AA103">
        <v>763</v>
      </c>
      <c r="AB103">
        <v>84</v>
      </c>
    </row>
    <row r="104" spans="1:28" x14ac:dyDescent="0.25">
      <c r="A104" cm="1">
        <f t="array" ref="A104">SUMPRODUCT((AA104&lt;=$AA$3:$AA$515)/COUNTIF($AA$3:$AA$515,$AA$3:$AA$515))</f>
        <v>79.999999999999972</v>
      </c>
      <c r="B104" t="s">
        <v>27</v>
      </c>
      <c r="C104" s="2">
        <v>840</v>
      </c>
      <c r="D104">
        <v>3128824393</v>
      </c>
      <c r="E104" t="s">
        <v>578</v>
      </c>
      <c r="F104" s="1">
        <v>42208</v>
      </c>
      <c r="G104" t="s">
        <v>29</v>
      </c>
      <c r="H104" t="s">
        <v>579</v>
      </c>
      <c r="I104">
        <v>2144</v>
      </c>
      <c r="J104">
        <v>63</v>
      </c>
      <c r="K104">
        <v>75</v>
      </c>
      <c r="L104">
        <v>94</v>
      </c>
      <c r="M104">
        <v>2.78</v>
      </c>
      <c r="N104">
        <v>4.7</v>
      </c>
      <c r="O104">
        <v>1.5</v>
      </c>
      <c r="P104">
        <v>0.5</v>
      </c>
      <c r="Q104">
        <v>2.6</v>
      </c>
      <c r="R104">
        <v>4.8</v>
      </c>
      <c r="S104">
        <v>6.4</v>
      </c>
      <c r="T104">
        <v>0.6</v>
      </c>
      <c r="U104">
        <v>0.64</v>
      </c>
      <c r="V104">
        <v>0.48</v>
      </c>
      <c r="W104">
        <v>0.2</v>
      </c>
      <c r="X104">
        <v>765</v>
      </c>
      <c r="Y104">
        <v>716</v>
      </c>
      <c r="Z104">
        <v>760</v>
      </c>
      <c r="AA104">
        <v>762</v>
      </c>
      <c r="AB104">
        <v>84</v>
      </c>
    </row>
    <row r="105" spans="1:28" x14ac:dyDescent="0.25">
      <c r="A105" cm="1">
        <f t="array" ref="A105">SUMPRODUCT((AA105&lt;=$AA$3:$AA$515)/COUNTIF($AA$3:$AA$515,$AA$3:$AA$515))</f>
        <v>80.999999999999972</v>
      </c>
      <c r="B105" t="s">
        <v>27</v>
      </c>
      <c r="C105" s="2" t="s">
        <v>36</v>
      </c>
      <c r="D105">
        <v>72128234</v>
      </c>
      <c r="E105" t="s">
        <v>1781</v>
      </c>
      <c r="F105" s="1">
        <v>41329</v>
      </c>
      <c r="G105" t="s">
        <v>29</v>
      </c>
      <c r="H105" t="s">
        <v>1782</v>
      </c>
      <c r="I105">
        <v>1711</v>
      </c>
      <c r="J105">
        <v>60</v>
      </c>
      <c r="K105">
        <v>65</v>
      </c>
      <c r="L105">
        <v>99</v>
      </c>
      <c r="M105">
        <v>3.02</v>
      </c>
      <c r="N105">
        <v>5.7</v>
      </c>
      <c r="O105">
        <v>-0.4</v>
      </c>
      <c r="P105">
        <v>0.9</v>
      </c>
      <c r="Q105">
        <v>0.5</v>
      </c>
      <c r="R105">
        <v>9</v>
      </c>
      <c r="S105">
        <v>8.1</v>
      </c>
      <c r="T105">
        <v>3.9</v>
      </c>
      <c r="U105">
        <v>1.94</v>
      </c>
      <c r="V105">
        <v>0.94</v>
      </c>
      <c r="W105">
        <v>-1.69</v>
      </c>
      <c r="X105">
        <v>774</v>
      </c>
      <c r="Y105">
        <v>664</v>
      </c>
      <c r="Z105">
        <v>730</v>
      </c>
      <c r="AA105">
        <v>760</v>
      </c>
      <c r="AB105">
        <v>83</v>
      </c>
    </row>
    <row r="106" spans="1:28" x14ac:dyDescent="0.25">
      <c r="A106" cm="1">
        <f t="array" ref="A106">SUMPRODUCT((AA106&lt;=$AA$3:$AA$515)/COUNTIF($AA$3:$AA$515,$AA$3:$AA$515))</f>
        <v>81.999999999999957</v>
      </c>
      <c r="B106" t="s">
        <v>27</v>
      </c>
      <c r="C106" s="2">
        <v>840</v>
      </c>
      <c r="D106">
        <v>3124720360</v>
      </c>
      <c r="E106" t="s">
        <v>776</v>
      </c>
      <c r="F106" s="1">
        <v>41881</v>
      </c>
      <c r="G106" t="s">
        <v>29</v>
      </c>
      <c r="H106" t="s">
        <v>777</v>
      </c>
      <c r="I106">
        <v>1292</v>
      </c>
      <c r="J106">
        <v>51</v>
      </c>
      <c r="K106">
        <v>64</v>
      </c>
      <c r="L106">
        <v>99</v>
      </c>
      <c r="M106">
        <v>2.83</v>
      </c>
      <c r="N106">
        <v>5.6</v>
      </c>
      <c r="O106">
        <v>2</v>
      </c>
      <c r="P106">
        <v>1.8</v>
      </c>
      <c r="Q106">
        <v>3.8</v>
      </c>
      <c r="R106">
        <v>4.7</v>
      </c>
      <c r="S106">
        <v>5.2</v>
      </c>
      <c r="T106">
        <v>2.2000000000000002</v>
      </c>
      <c r="U106">
        <v>1.23</v>
      </c>
      <c r="V106">
        <v>0.12</v>
      </c>
      <c r="W106">
        <v>-1.67</v>
      </c>
      <c r="X106">
        <v>783</v>
      </c>
      <c r="Y106">
        <v>733</v>
      </c>
      <c r="Z106">
        <v>711</v>
      </c>
      <c r="AA106">
        <v>759</v>
      </c>
      <c r="AB106">
        <v>83</v>
      </c>
    </row>
    <row r="107" spans="1:28" x14ac:dyDescent="0.25">
      <c r="A107" cm="1">
        <f t="array" ref="A107">SUMPRODUCT((AA107&lt;=$AA$3:$AA$515)/COUNTIF($AA$3:$AA$515,$AA$3:$AA$515))</f>
        <v>81.999999999999957</v>
      </c>
      <c r="B107" t="s">
        <v>27</v>
      </c>
      <c r="C107" s="2">
        <v>840</v>
      </c>
      <c r="D107">
        <v>3127335077</v>
      </c>
      <c r="E107" t="s">
        <v>1104</v>
      </c>
      <c r="F107" s="1">
        <v>42065</v>
      </c>
      <c r="G107" t="s">
        <v>29</v>
      </c>
      <c r="H107" t="s">
        <v>1105</v>
      </c>
      <c r="I107">
        <v>2602</v>
      </c>
      <c r="J107">
        <v>77</v>
      </c>
      <c r="K107">
        <v>66</v>
      </c>
      <c r="L107">
        <v>95</v>
      </c>
      <c r="M107">
        <v>2.65</v>
      </c>
      <c r="N107">
        <v>5.4</v>
      </c>
      <c r="O107">
        <v>-0.9</v>
      </c>
      <c r="P107">
        <v>0.6</v>
      </c>
      <c r="Q107">
        <v>-0.7</v>
      </c>
      <c r="R107">
        <v>6.9</v>
      </c>
      <c r="S107">
        <v>6.3</v>
      </c>
      <c r="T107">
        <v>1.4</v>
      </c>
      <c r="U107">
        <v>1.29</v>
      </c>
      <c r="V107">
        <v>0.1</v>
      </c>
      <c r="W107">
        <v>0.23</v>
      </c>
      <c r="X107">
        <v>765</v>
      </c>
      <c r="Y107">
        <v>643</v>
      </c>
      <c r="Z107">
        <v>752</v>
      </c>
      <c r="AA107">
        <v>759</v>
      </c>
      <c r="AB107">
        <v>83</v>
      </c>
    </row>
    <row r="108" spans="1:28" x14ac:dyDescent="0.25">
      <c r="A108" cm="1">
        <f t="array" ref="A108">SUMPRODUCT((AA108&lt;=$AA$3:$AA$515)/COUNTIF($AA$3:$AA$515,$AA$3:$AA$515))</f>
        <v>81.999999999999957</v>
      </c>
      <c r="B108" t="s">
        <v>27</v>
      </c>
      <c r="C108" s="2">
        <v>840</v>
      </c>
      <c r="D108">
        <v>3128557668</v>
      </c>
      <c r="E108" t="s">
        <v>1480</v>
      </c>
      <c r="F108" s="1">
        <v>42034</v>
      </c>
      <c r="G108" t="s">
        <v>29</v>
      </c>
      <c r="H108" t="s">
        <v>1481</v>
      </c>
      <c r="I108">
        <v>2418</v>
      </c>
      <c r="J108">
        <v>84</v>
      </c>
      <c r="K108">
        <v>60</v>
      </c>
      <c r="L108">
        <v>97</v>
      </c>
      <c r="M108">
        <v>2.82</v>
      </c>
      <c r="N108">
        <v>5.0999999999999996</v>
      </c>
      <c r="O108">
        <v>0.5</v>
      </c>
      <c r="P108">
        <v>-1.8</v>
      </c>
      <c r="Q108">
        <v>1.2</v>
      </c>
      <c r="R108">
        <v>5.6</v>
      </c>
      <c r="S108">
        <v>6.6</v>
      </c>
      <c r="T108">
        <v>0.9</v>
      </c>
      <c r="U108">
        <v>1.63</v>
      </c>
      <c r="V108">
        <v>-0.2</v>
      </c>
      <c r="W108">
        <v>0.67</v>
      </c>
      <c r="X108">
        <v>782</v>
      </c>
      <c r="Y108">
        <v>678</v>
      </c>
      <c r="Z108">
        <v>713</v>
      </c>
      <c r="AA108">
        <v>759</v>
      </c>
      <c r="AB108">
        <v>83</v>
      </c>
    </row>
    <row r="109" spans="1:28" x14ac:dyDescent="0.25">
      <c r="A109" cm="1">
        <f t="array" ref="A109">SUMPRODUCT((AA109&lt;=$AA$3:$AA$515)/COUNTIF($AA$3:$AA$515,$AA$3:$AA$515))</f>
        <v>82.999999999999943</v>
      </c>
      <c r="B109" t="s">
        <v>27</v>
      </c>
      <c r="C109" s="2">
        <v>840</v>
      </c>
      <c r="D109">
        <v>3131131453</v>
      </c>
      <c r="E109" t="s">
        <v>293</v>
      </c>
      <c r="F109" s="1">
        <v>42239</v>
      </c>
      <c r="G109" t="s">
        <v>29</v>
      </c>
      <c r="H109" t="s">
        <v>294</v>
      </c>
      <c r="I109">
        <v>1429</v>
      </c>
      <c r="J109">
        <v>67</v>
      </c>
      <c r="K109">
        <v>83</v>
      </c>
      <c r="L109">
        <v>84</v>
      </c>
      <c r="M109">
        <v>2.88</v>
      </c>
      <c r="N109">
        <v>3.6</v>
      </c>
      <c r="O109">
        <v>-1.1000000000000001</v>
      </c>
      <c r="P109">
        <v>1.4</v>
      </c>
      <c r="Q109">
        <v>0.4</v>
      </c>
      <c r="R109">
        <v>6.9</v>
      </c>
      <c r="S109">
        <v>6.4</v>
      </c>
      <c r="T109">
        <v>-0.1</v>
      </c>
      <c r="U109">
        <v>1.84</v>
      </c>
      <c r="V109">
        <v>0.36</v>
      </c>
      <c r="W109">
        <v>0.06</v>
      </c>
      <c r="X109">
        <v>800</v>
      </c>
      <c r="Y109">
        <v>664</v>
      </c>
      <c r="Z109">
        <v>669</v>
      </c>
      <c r="AA109">
        <v>758</v>
      </c>
      <c r="AB109">
        <v>83</v>
      </c>
    </row>
    <row r="110" spans="1:28" x14ac:dyDescent="0.25">
      <c r="A110" cm="1">
        <f t="array" ref="A110">SUMPRODUCT((AA110&lt;=$AA$3:$AA$515)/COUNTIF($AA$3:$AA$515,$AA$3:$AA$515))</f>
        <v>82.999999999999943</v>
      </c>
      <c r="B110" t="s">
        <v>27</v>
      </c>
      <c r="C110" s="2" t="s">
        <v>36</v>
      </c>
      <c r="D110">
        <v>70625809</v>
      </c>
      <c r="E110" t="s">
        <v>1171</v>
      </c>
      <c r="F110" s="1">
        <v>40798</v>
      </c>
      <c r="G110" t="s">
        <v>29</v>
      </c>
      <c r="H110" t="s">
        <v>1172</v>
      </c>
      <c r="I110">
        <v>1258</v>
      </c>
      <c r="J110">
        <v>45</v>
      </c>
      <c r="K110">
        <v>83</v>
      </c>
      <c r="L110">
        <v>99</v>
      </c>
      <c r="M110">
        <v>2.83</v>
      </c>
      <c r="N110">
        <v>5.2</v>
      </c>
      <c r="O110">
        <v>0.6</v>
      </c>
      <c r="P110">
        <v>2.6</v>
      </c>
      <c r="Q110">
        <v>2</v>
      </c>
      <c r="R110">
        <v>5.9</v>
      </c>
      <c r="S110">
        <v>6.7</v>
      </c>
      <c r="T110">
        <v>1.7</v>
      </c>
      <c r="U110">
        <v>1.38</v>
      </c>
      <c r="V110">
        <v>0.92</v>
      </c>
      <c r="W110">
        <v>-0.31</v>
      </c>
      <c r="X110">
        <v>774</v>
      </c>
      <c r="Y110">
        <v>695</v>
      </c>
      <c r="Z110">
        <v>728</v>
      </c>
      <c r="AA110">
        <v>758</v>
      </c>
      <c r="AB110">
        <v>83</v>
      </c>
    </row>
    <row r="111" spans="1:28" x14ac:dyDescent="0.25">
      <c r="A111" cm="1">
        <f t="array" ref="A111">SUMPRODUCT((AA111&lt;=$AA$3:$AA$515)/COUNTIF($AA$3:$AA$515,$AA$3:$AA$515))</f>
        <v>82.999999999999943</v>
      </c>
      <c r="B111" t="s">
        <v>27</v>
      </c>
      <c r="C111" s="2" t="s">
        <v>36</v>
      </c>
      <c r="D111">
        <v>73953433</v>
      </c>
      <c r="E111" t="s">
        <v>2062</v>
      </c>
      <c r="F111" s="1">
        <v>42144</v>
      </c>
      <c r="G111" t="s">
        <v>29</v>
      </c>
      <c r="H111" t="s">
        <v>2063</v>
      </c>
      <c r="I111">
        <v>1319</v>
      </c>
      <c r="J111">
        <v>59</v>
      </c>
      <c r="K111">
        <v>97</v>
      </c>
      <c r="L111">
        <v>86</v>
      </c>
      <c r="M111">
        <v>3.04</v>
      </c>
      <c r="N111">
        <v>3.5</v>
      </c>
      <c r="O111">
        <v>-0.6</v>
      </c>
      <c r="P111">
        <v>1.5</v>
      </c>
      <c r="Q111">
        <v>-0.1</v>
      </c>
      <c r="R111">
        <v>8.3000000000000007</v>
      </c>
      <c r="S111">
        <v>8.1999999999999993</v>
      </c>
      <c r="T111">
        <v>0.7</v>
      </c>
      <c r="U111">
        <v>1.53</v>
      </c>
      <c r="V111">
        <v>0.81</v>
      </c>
      <c r="W111">
        <v>-0.39</v>
      </c>
      <c r="X111">
        <v>789</v>
      </c>
      <c r="Y111">
        <v>670</v>
      </c>
      <c r="Z111">
        <v>691</v>
      </c>
      <c r="AA111">
        <v>758</v>
      </c>
      <c r="AB111">
        <v>83</v>
      </c>
    </row>
    <row r="112" spans="1:28" x14ac:dyDescent="0.25">
      <c r="A112" cm="1">
        <f t="array" ref="A112">SUMPRODUCT((AA112&lt;=$AA$3:$AA$515)/COUNTIF($AA$3:$AA$515,$AA$3:$AA$515))</f>
        <v>83.999999999999943</v>
      </c>
      <c r="B112" t="s">
        <v>27</v>
      </c>
      <c r="C112" s="2" t="s">
        <v>36</v>
      </c>
      <c r="D112">
        <v>72565564</v>
      </c>
      <c r="E112" t="s">
        <v>1142</v>
      </c>
      <c r="F112" s="1">
        <v>42104</v>
      </c>
      <c r="G112" t="s">
        <v>29</v>
      </c>
      <c r="H112" t="s">
        <v>1143</v>
      </c>
      <c r="I112">
        <v>2404</v>
      </c>
      <c r="J112">
        <v>67</v>
      </c>
      <c r="K112">
        <v>101</v>
      </c>
      <c r="L112">
        <v>89</v>
      </c>
      <c r="M112">
        <v>3.06</v>
      </c>
      <c r="N112">
        <v>4</v>
      </c>
      <c r="O112">
        <v>-2.4</v>
      </c>
      <c r="P112">
        <v>-1.6</v>
      </c>
      <c r="Q112">
        <v>-2.7</v>
      </c>
      <c r="R112">
        <v>8.4</v>
      </c>
      <c r="S112">
        <v>7.2</v>
      </c>
      <c r="T112">
        <v>-1.4</v>
      </c>
      <c r="U112">
        <v>1.78</v>
      </c>
      <c r="V112">
        <v>0.84</v>
      </c>
      <c r="W112">
        <v>-0.42</v>
      </c>
      <c r="X112">
        <v>748</v>
      </c>
      <c r="Y112">
        <v>616</v>
      </c>
      <c r="Z112">
        <v>777</v>
      </c>
      <c r="AA112">
        <v>757</v>
      </c>
      <c r="AB112">
        <v>82</v>
      </c>
    </row>
    <row r="113" spans="1:28" x14ac:dyDescent="0.25">
      <c r="A113" cm="1">
        <f t="array" ref="A113">SUMPRODUCT((AA113&lt;=$AA$3:$AA$515)/COUNTIF($AA$3:$AA$515,$AA$3:$AA$515))</f>
        <v>83.999999999999943</v>
      </c>
      <c r="B113" t="s">
        <v>27</v>
      </c>
      <c r="C113" s="2" t="s">
        <v>36</v>
      </c>
      <c r="D113">
        <v>72064184</v>
      </c>
      <c r="E113" t="s">
        <v>2005</v>
      </c>
      <c r="F113" s="1">
        <v>41535</v>
      </c>
      <c r="G113" t="s">
        <v>29</v>
      </c>
      <c r="H113" t="s">
        <v>2006</v>
      </c>
      <c r="I113">
        <v>3044</v>
      </c>
      <c r="J113">
        <v>91</v>
      </c>
      <c r="K113">
        <v>96</v>
      </c>
      <c r="L113">
        <v>99</v>
      </c>
      <c r="M113">
        <v>2.94</v>
      </c>
      <c r="N113">
        <v>3.7</v>
      </c>
      <c r="O113">
        <v>-2.9</v>
      </c>
      <c r="P113">
        <v>-1.3</v>
      </c>
      <c r="Q113">
        <v>-3.2</v>
      </c>
      <c r="R113">
        <v>7.9</v>
      </c>
      <c r="S113">
        <v>7.7</v>
      </c>
      <c r="T113">
        <v>1.3</v>
      </c>
      <c r="U113">
        <v>-0.57999999999999996</v>
      </c>
      <c r="V113">
        <v>0.12</v>
      </c>
      <c r="W113">
        <v>-1.29</v>
      </c>
      <c r="X113">
        <v>759</v>
      </c>
      <c r="Y113">
        <v>589</v>
      </c>
      <c r="Z113">
        <v>757</v>
      </c>
      <c r="AA113">
        <v>757</v>
      </c>
      <c r="AB113">
        <v>82</v>
      </c>
    </row>
    <row r="114" spans="1:28" x14ac:dyDescent="0.25">
      <c r="A114" cm="1">
        <f t="array" ref="A114">SUMPRODUCT((AA114&lt;=$AA$3:$AA$515)/COUNTIF($AA$3:$AA$515,$AA$3:$AA$515))</f>
        <v>84.999999999999943</v>
      </c>
      <c r="B114" t="s">
        <v>27</v>
      </c>
      <c r="C114" s="2" t="s">
        <v>36</v>
      </c>
      <c r="D114">
        <v>74284057</v>
      </c>
      <c r="E114" t="s">
        <v>839</v>
      </c>
      <c r="F114" s="1">
        <v>42222</v>
      </c>
      <c r="G114" t="s">
        <v>29</v>
      </c>
      <c r="H114" t="s">
        <v>840</v>
      </c>
      <c r="I114">
        <v>1879</v>
      </c>
      <c r="J114">
        <v>63</v>
      </c>
      <c r="K114">
        <v>74</v>
      </c>
      <c r="L114">
        <v>89</v>
      </c>
      <c r="M114">
        <v>2.69</v>
      </c>
      <c r="N114">
        <v>4.5999999999999996</v>
      </c>
      <c r="O114">
        <v>0</v>
      </c>
      <c r="P114">
        <v>-1.1000000000000001</v>
      </c>
      <c r="Q114">
        <v>0.8</v>
      </c>
      <c r="R114">
        <v>5.8</v>
      </c>
      <c r="S114">
        <v>6.3</v>
      </c>
      <c r="T114">
        <v>1.3</v>
      </c>
      <c r="U114">
        <v>2.12</v>
      </c>
      <c r="V114">
        <v>0.72</v>
      </c>
      <c r="W114">
        <v>1.2</v>
      </c>
      <c r="X114">
        <v>773</v>
      </c>
      <c r="Y114">
        <v>668</v>
      </c>
      <c r="Z114">
        <v>723</v>
      </c>
      <c r="AA114">
        <v>756</v>
      </c>
      <c r="AB114">
        <v>82</v>
      </c>
    </row>
    <row r="115" spans="1:28" x14ac:dyDescent="0.25">
      <c r="A115" cm="1">
        <f t="array" ref="A115">SUMPRODUCT((AA115&lt;=$AA$3:$AA$515)/COUNTIF($AA$3:$AA$515,$AA$3:$AA$515))</f>
        <v>85.999999999999943</v>
      </c>
      <c r="B115" t="s">
        <v>27</v>
      </c>
      <c r="C115" s="2" t="s">
        <v>36</v>
      </c>
      <c r="D115">
        <v>69981349</v>
      </c>
      <c r="E115" t="s">
        <v>1106</v>
      </c>
      <c r="F115" s="1">
        <v>40540</v>
      </c>
      <c r="G115" t="s">
        <v>29</v>
      </c>
      <c r="H115" t="s">
        <v>1107</v>
      </c>
      <c r="I115">
        <v>1781</v>
      </c>
      <c r="J115">
        <v>57</v>
      </c>
      <c r="K115">
        <v>91</v>
      </c>
      <c r="L115">
        <v>99</v>
      </c>
      <c r="M115">
        <v>2.84</v>
      </c>
      <c r="N115">
        <v>5.4</v>
      </c>
      <c r="O115">
        <v>-1.8</v>
      </c>
      <c r="P115">
        <v>-0.7</v>
      </c>
      <c r="Q115">
        <v>0.2</v>
      </c>
      <c r="R115">
        <v>7.1</v>
      </c>
      <c r="S115">
        <v>6.7</v>
      </c>
      <c r="T115">
        <v>2</v>
      </c>
      <c r="U115">
        <v>0.72</v>
      </c>
      <c r="V115">
        <v>-0.25</v>
      </c>
      <c r="W115">
        <v>0.18</v>
      </c>
      <c r="X115">
        <v>760</v>
      </c>
      <c r="Y115">
        <v>613</v>
      </c>
      <c r="Z115">
        <v>733</v>
      </c>
      <c r="AA115">
        <v>751</v>
      </c>
      <c r="AB115">
        <v>82</v>
      </c>
    </row>
    <row r="116" spans="1:28" x14ac:dyDescent="0.25">
      <c r="A116" cm="1">
        <f t="array" ref="A116">SUMPRODUCT((AA116&lt;=$AA$3:$AA$515)/COUNTIF($AA$3:$AA$515,$AA$3:$AA$515))</f>
        <v>85.999999999999943</v>
      </c>
      <c r="B116" t="s">
        <v>27</v>
      </c>
      <c r="C116" s="2" t="s">
        <v>36</v>
      </c>
      <c r="D116">
        <v>73143760</v>
      </c>
      <c r="E116" t="s">
        <v>1933</v>
      </c>
      <c r="F116" s="1">
        <v>42057</v>
      </c>
      <c r="G116" t="s">
        <v>29</v>
      </c>
      <c r="H116" t="s">
        <v>1934</v>
      </c>
      <c r="I116">
        <v>1972</v>
      </c>
      <c r="J116">
        <v>60</v>
      </c>
      <c r="K116">
        <v>71</v>
      </c>
      <c r="L116">
        <v>92</v>
      </c>
      <c r="M116">
        <v>2.61</v>
      </c>
      <c r="N116">
        <v>5.6</v>
      </c>
      <c r="O116">
        <v>-1.5</v>
      </c>
      <c r="P116">
        <v>0.4</v>
      </c>
      <c r="Q116">
        <v>-1</v>
      </c>
      <c r="R116">
        <v>7.8</v>
      </c>
      <c r="S116">
        <v>6.1</v>
      </c>
      <c r="T116">
        <v>2.7</v>
      </c>
      <c r="U116">
        <v>1.75</v>
      </c>
      <c r="V116">
        <v>-0.02</v>
      </c>
      <c r="W116">
        <v>0.41</v>
      </c>
      <c r="X116">
        <v>761</v>
      </c>
      <c r="Y116">
        <v>619</v>
      </c>
      <c r="Z116">
        <v>736</v>
      </c>
      <c r="AA116">
        <v>751</v>
      </c>
      <c r="AB116">
        <v>82</v>
      </c>
    </row>
    <row r="117" spans="1:28" x14ac:dyDescent="0.25">
      <c r="A117" cm="1">
        <f t="array" ref="A117">SUMPRODUCT((AA117&lt;=$AA$3:$AA$515)/COUNTIF($AA$3:$AA$515,$AA$3:$AA$515))</f>
        <v>86.999999999999943</v>
      </c>
      <c r="B117" t="s">
        <v>27</v>
      </c>
      <c r="C117" s="2">
        <v>840</v>
      </c>
      <c r="D117">
        <v>3125613811</v>
      </c>
      <c r="E117" t="s">
        <v>301</v>
      </c>
      <c r="F117" s="1">
        <v>41879</v>
      </c>
      <c r="G117" t="s">
        <v>29</v>
      </c>
      <c r="H117" t="s">
        <v>302</v>
      </c>
      <c r="I117">
        <v>1069</v>
      </c>
      <c r="J117">
        <v>49</v>
      </c>
      <c r="K117">
        <v>65</v>
      </c>
      <c r="L117">
        <v>99</v>
      </c>
      <c r="M117">
        <v>2.67</v>
      </c>
      <c r="N117">
        <v>6.5</v>
      </c>
      <c r="O117">
        <v>2</v>
      </c>
      <c r="P117">
        <v>2.4</v>
      </c>
      <c r="Q117">
        <v>3.9</v>
      </c>
      <c r="R117">
        <v>5.5</v>
      </c>
      <c r="S117">
        <v>7.8</v>
      </c>
      <c r="T117">
        <v>1.9</v>
      </c>
      <c r="U117">
        <v>1.47</v>
      </c>
      <c r="V117">
        <v>0.4</v>
      </c>
      <c r="W117">
        <v>-1.1599999999999999</v>
      </c>
      <c r="X117">
        <v>785</v>
      </c>
      <c r="Y117">
        <v>717</v>
      </c>
      <c r="Z117">
        <v>680</v>
      </c>
      <c r="AA117">
        <v>750</v>
      </c>
      <c r="AB117">
        <v>82</v>
      </c>
    </row>
    <row r="118" spans="1:28" x14ac:dyDescent="0.25">
      <c r="A118" cm="1">
        <f t="array" ref="A118">SUMPRODUCT((AA118&lt;=$AA$3:$AA$515)/COUNTIF($AA$3:$AA$515,$AA$3:$AA$515))</f>
        <v>86.999999999999943</v>
      </c>
      <c r="B118" t="s">
        <v>27</v>
      </c>
      <c r="C118" s="2" t="s">
        <v>36</v>
      </c>
      <c r="D118">
        <v>74284017</v>
      </c>
      <c r="E118" t="s">
        <v>1043</v>
      </c>
      <c r="F118" s="1">
        <v>42181</v>
      </c>
      <c r="G118" t="s">
        <v>29</v>
      </c>
      <c r="H118" t="s">
        <v>1044</v>
      </c>
      <c r="I118">
        <v>777</v>
      </c>
      <c r="J118">
        <v>34</v>
      </c>
      <c r="K118">
        <v>60</v>
      </c>
      <c r="L118">
        <v>87</v>
      </c>
      <c r="M118">
        <v>2.79</v>
      </c>
      <c r="N118">
        <v>6.8</v>
      </c>
      <c r="O118">
        <v>1.6</v>
      </c>
      <c r="P118">
        <v>2.2999999999999998</v>
      </c>
      <c r="Q118">
        <v>1.8</v>
      </c>
      <c r="R118">
        <v>5.4</v>
      </c>
      <c r="S118">
        <v>5.7</v>
      </c>
      <c r="T118">
        <v>4.8</v>
      </c>
      <c r="U118">
        <v>2.2999999999999998</v>
      </c>
      <c r="V118">
        <v>1.22</v>
      </c>
      <c r="W118">
        <v>-0.82</v>
      </c>
      <c r="X118">
        <v>771</v>
      </c>
      <c r="Y118">
        <v>697</v>
      </c>
      <c r="Z118">
        <v>705</v>
      </c>
      <c r="AA118">
        <v>750</v>
      </c>
      <c r="AB118">
        <v>82</v>
      </c>
    </row>
    <row r="119" spans="1:28" x14ac:dyDescent="0.25">
      <c r="A119" cm="1">
        <f t="array" ref="A119">SUMPRODUCT((AA119&lt;=$AA$3:$AA$515)/COUNTIF($AA$3:$AA$515,$AA$3:$AA$515))</f>
        <v>87.999999999999943</v>
      </c>
      <c r="B119" t="s">
        <v>27</v>
      </c>
      <c r="C119" s="2">
        <v>840</v>
      </c>
      <c r="D119">
        <v>3132565724</v>
      </c>
      <c r="E119" t="s">
        <v>335</v>
      </c>
      <c r="F119" s="1">
        <v>42096</v>
      </c>
      <c r="G119" t="s">
        <v>29</v>
      </c>
      <c r="H119" t="s">
        <v>336</v>
      </c>
      <c r="I119">
        <v>2108</v>
      </c>
      <c r="J119">
        <v>66</v>
      </c>
      <c r="K119">
        <v>73</v>
      </c>
      <c r="L119">
        <v>91</v>
      </c>
      <c r="M119">
        <v>2.77</v>
      </c>
      <c r="N119">
        <v>5.2</v>
      </c>
      <c r="O119">
        <v>-0.6</v>
      </c>
      <c r="P119">
        <v>1.7</v>
      </c>
      <c r="Q119">
        <v>0.5</v>
      </c>
      <c r="R119">
        <v>6.2</v>
      </c>
      <c r="S119">
        <v>6.2</v>
      </c>
      <c r="T119">
        <v>1.9</v>
      </c>
      <c r="U119">
        <v>1.1299999999999999</v>
      </c>
      <c r="V119">
        <v>0.64</v>
      </c>
      <c r="W119">
        <v>0.81</v>
      </c>
      <c r="X119">
        <v>759</v>
      </c>
      <c r="Y119">
        <v>646</v>
      </c>
      <c r="Z119">
        <v>732</v>
      </c>
      <c r="AA119">
        <v>749</v>
      </c>
      <c r="AB119">
        <v>82</v>
      </c>
    </row>
    <row r="120" spans="1:28" x14ac:dyDescent="0.25">
      <c r="A120" cm="1">
        <f t="array" ref="A120">SUMPRODUCT((AA120&lt;=$AA$3:$AA$515)/COUNTIF($AA$3:$AA$515,$AA$3:$AA$515))</f>
        <v>87.999999999999943</v>
      </c>
      <c r="B120" t="s">
        <v>27</v>
      </c>
      <c r="C120" s="2">
        <v>840</v>
      </c>
      <c r="D120">
        <v>3013064501</v>
      </c>
      <c r="E120" t="s">
        <v>1101</v>
      </c>
      <c r="F120" s="1">
        <v>42072</v>
      </c>
      <c r="G120" t="s">
        <v>29</v>
      </c>
      <c r="H120" t="s">
        <v>1102</v>
      </c>
      <c r="I120">
        <v>1983</v>
      </c>
      <c r="J120">
        <v>54</v>
      </c>
      <c r="K120">
        <v>58</v>
      </c>
      <c r="L120">
        <v>90</v>
      </c>
      <c r="M120">
        <v>2.81</v>
      </c>
      <c r="N120">
        <v>6.8</v>
      </c>
      <c r="O120">
        <v>2.8</v>
      </c>
      <c r="P120">
        <v>4</v>
      </c>
      <c r="Q120">
        <v>4.3</v>
      </c>
      <c r="R120">
        <v>6.3</v>
      </c>
      <c r="S120">
        <v>7.5</v>
      </c>
      <c r="T120">
        <v>3.4</v>
      </c>
      <c r="U120">
        <v>1.84</v>
      </c>
      <c r="V120">
        <v>0.55000000000000004</v>
      </c>
      <c r="W120">
        <v>1.36</v>
      </c>
      <c r="X120">
        <v>745</v>
      </c>
      <c r="Y120">
        <v>724</v>
      </c>
      <c r="Z120">
        <v>763</v>
      </c>
      <c r="AA120">
        <v>749</v>
      </c>
      <c r="AB120">
        <v>82</v>
      </c>
    </row>
    <row r="121" spans="1:28" x14ac:dyDescent="0.25">
      <c r="A121" cm="1">
        <f t="array" ref="A121">SUMPRODUCT((AA121&lt;=$AA$3:$AA$515)/COUNTIF($AA$3:$AA$515,$AA$3:$AA$515))</f>
        <v>88.999999999999943</v>
      </c>
      <c r="B121" t="s">
        <v>27</v>
      </c>
      <c r="C121" s="2" t="s">
        <v>52</v>
      </c>
      <c r="D121">
        <v>714061773</v>
      </c>
      <c r="E121" t="s">
        <v>2001</v>
      </c>
      <c r="F121" s="1">
        <v>41501</v>
      </c>
      <c r="G121" t="s">
        <v>29</v>
      </c>
      <c r="H121" t="s">
        <v>2002</v>
      </c>
      <c r="I121">
        <v>2020</v>
      </c>
      <c r="J121">
        <v>70</v>
      </c>
      <c r="K121">
        <v>97</v>
      </c>
      <c r="L121">
        <v>99</v>
      </c>
      <c r="M121">
        <v>2.98</v>
      </c>
      <c r="N121">
        <v>3.3</v>
      </c>
      <c r="O121">
        <v>-2</v>
      </c>
      <c r="P121">
        <v>1.9</v>
      </c>
      <c r="Q121">
        <v>-0.2</v>
      </c>
      <c r="R121">
        <v>5</v>
      </c>
      <c r="S121">
        <v>5.6</v>
      </c>
      <c r="T121">
        <v>1.8</v>
      </c>
      <c r="U121">
        <v>0.26</v>
      </c>
      <c r="V121">
        <v>-0.32</v>
      </c>
      <c r="W121">
        <v>0.66</v>
      </c>
      <c r="X121">
        <v>764</v>
      </c>
      <c r="Y121">
        <v>619</v>
      </c>
      <c r="Z121">
        <v>714</v>
      </c>
      <c r="AA121">
        <v>748</v>
      </c>
      <c r="AB121">
        <v>81</v>
      </c>
    </row>
    <row r="122" spans="1:28" x14ac:dyDescent="0.25">
      <c r="A122" cm="1">
        <f t="array" ref="A122">SUMPRODUCT((AA122&lt;=$AA$3:$AA$515)/COUNTIF($AA$3:$AA$515,$AA$3:$AA$515))</f>
        <v>89.999999999999943</v>
      </c>
      <c r="B122" t="s">
        <v>27</v>
      </c>
      <c r="C122" s="2" t="s">
        <v>36</v>
      </c>
      <c r="D122">
        <v>73709027</v>
      </c>
      <c r="E122" t="s">
        <v>280</v>
      </c>
      <c r="F122" s="1">
        <v>41644</v>
      </c>
      <c r="G122" t="s">
        <v>29</v>
      </c>
      <c r="H122" t="s">
        <v>281</v>
      </c>
      <c r="I122">
        <v>645</v>
      </c>
      <c r="J122">
        <v>48</v>
      </c>
      <c r="K122">
        <v>57</v>
      </c>
      <c r="L122">
        <v>99</v>
      </c>
      <c r="M122">
        <v>2.59</v>
      </c>
      <c r="N122">
        <v>6</v>
      </c>
      <c r="O122">
        <v>1.7</v>
      </c>
      <c r="P122">
        <v>2.1</v>
      </c>
      <c r="Q122">
        <v>3.4</v>
      </c>
      <c r="R122">
        <v>4.5</v>
      </c>
      <c r="S122">
        <v>6.1</v>
      </c>
      <c r="T122">
        <v>1.8</v>
      </c>
      <c r="U122">
        <v>2.2799999999999998</v>
      </c>
      <c r="V122">
        <v>0.6</v>
      </c>
      <c r="W122">
        <v>-0.37</v>
      </c>
      <c r="X122">
        <v>802</v>
      </c>
      <c r="Y122">
        <v>712</v>
      </c>
      <c r="Z122">
        <v>633</v>
      </c>
      <c r="AA122">
        <v>747</v>
      </c>
      <c r="AB122">
        <v>81</v>
      </c>
    </row>
    <row r="123" spans="1:28" x14ac:dyDescent="0.25">
      <c r="A123" cm="1">
        <f t="array" ref="A123">SUMPRODUCT((AA123&lt;=$AA$3:$AA$515)/COUNTIF($AA$3:$AA$515,$AA$3:$AA$515))</f>
        <v>89.999999999999943</v>
      </c>
      <c r="B123" t="s">
        <v>27</v>
      </c>
      <c r="C123" s="2" t="s">
        <v>70</v>
      </c>
      <c r="D123">
        <v>109145511</v>
      </c>
      <c r="E123" t="s">
        <v>1348</v>
      </c>
      <c r="F123" s="1">
        <v>41956</v>
      </c>
      <c r="G123" t="s">
        <v>29</v>
      </c>
      <c r="H123" t="s">
        <v>1349</v>
      </c>
      <c r="I123">
        <v>967</v>
      </c>
      <c r="J123">
        <v>36</v>
      </c>
      <c r="K123">
        <v>79</v>
      </c>
      <c r="L123">
        <v>92</v>
      </c>
      <c r="M123">
        <v>2.69</v>
      </c>
      <c r="N123">
        <v>5.5</v>
      </c>
      <c r="O123">
        <v>1.4</v>
      </c>
      <c r="P123">
        <v>2.6</v>
      </c>
      <c r="Q123">
        <v>2.2000000000000002</v>
      </c>
      <c r="R123">
        <v>7.4</v>
      </c>
      <c r="S123">
        <v>8.3000000000000007</v>
      </c>
      <c r="T123">
        <v>1.3</v>
      </c>
      <c r="U123">
        <v>2.65</v>
      </c>
      <c r="V123">
        <v>1.6</v>
      </c>
      <c r="W123">
        <v>0.79</v>
      </c>
      <c r="X123">
        <v>765</v>
      </c>
      <c r="Y123">
        <v>702</v>
      </c>
      <c r="Z123">
        <v>713</v>
      </c>
      <c r="AA123">
        <v>747</v>
      </c>
      <c r="AB123">
        <v>81</v>
      </c>
    </row>
    <row r="124" spans="1:28" x14ac:dyDescent="0.25">
      <c r="A124" cm="1">
        <f t="array" ref="A124">SUMPRODUCT((AA124&lt;=$AA$3:$AA$515)/COUNTIF($AA$3:$AA$515,$AA$3:$AA$515))</f>
        <v>90.999999999999943</v>
      </c>
      <c r="B124" t="s">
        <v>27</v>
      </c>
      <c r="C124" s="2">
        <v>840</v>
      </c>
      <c r="D124">
        <v>3130010256</v>
      </c>
      <c r="E124" t="s">
        <v>1885</v>
      </c>
      <c r="F124" s="1">
        <v>42154</v>
      </c>
      <c r="G124" t="s">
        <v>29</v>
      </c>
      <c r="H124" t="s">
        <v>1886</v>
      </c>
      <c r="I124">
        <v>2396</v>
      </c>
      <c r="J124">
        <v>67</v>
      </c>
      <c r="K124">
        <v>79</v>
      </c>
      <c r="L124">
        <v>89</v>
      </c>
      <c r="M124">
        <v>2.75</v>
      </c>
      <c r="N124">
        <v>5.7</v>
      </c>
      <c r="O124">
        <v>-2.2000000000000002</v>
      </c>
      <c r="P124">
        <v>-1.8</v>
      </c>
      <c r="Q124">
        <v>-2.1</v>
      </c>
      <c r="R124">
        <v>8.5</v>
      </c>
      <c r="S124">
        <v>6.9</v>
      </c>
      <c r="T124">
        <v>1.5</v>
      </c>
      <c r="U124">
        <v>2.1800000000000002</v>
      </c>
      <c r="V124">
        <v>0.96</v>
      </c>
      <c r="W124">
        <v>1.23</v>
      </c>
      <c r="X124">
        <v>744</v>
      </c>
      <c r="Y124">
        <v>590</v>
      </c>
      <c r="Z124">
        <v>756</v>
      </c>
      <c r="AA124">
        <v>746</v>
      </c>
      <c r="AB124">
        <v>81</v>
      </c>
    </row>
    <row r="125" spans="1:28" x14ac:dyDescent="0.25">
      <c r="A125" cm="1">
        <f t="array" ref="A125">SUMPRODUCT((AA125&lt;=$AA$3:$AA$515)/COUNTIF($AA$3:$AA$515,$AA$3:$AA$515))</f>
        <v>91.999999999999943</v>
      </c>
      <c r="B125" t="s">
        <v>27</v>
      </c>
      <c r="C125" s="2">
        <v>840</v>
      </c>
      <c r="D125">
        <v>3129038226</v>
      </c>
      <c r="E125" t="s">
        <v>1833</v>
      </c>
      <c r="F125" s="1">
        <v>42224</v>
      </c>
      <c r="G125" t="s">
        <v>29</v>
      </c>
      <c r="H125" t="s">
        <v>1834</v>
      </c>
      <c r="I125">
        <v>1055</v>
      </c>
      <c r="J125">
        <v>45</v>
      </c>
      <c r="K125">
        <v>65</v>
      </c>
      <c r="L125">
        <v>89</v>
      </c>
      <c r="M125">
        <v>2.8</v>
      </c>
      <c r="N125">
        <v>6.9</v>
      </c>
      <c r="O125">
        <v>0.9</v>
      </c>
      <c r="P125">
        <v>3.2</v>
      </c>
      <c r="Q125">
        <v>2.5</v>
      </c>
      <c r="R125">
        <v>5.9</v>
      </c>
      <c r="S125">
        <v>7.4</v>
      </c>
      <c r="T125">
        <v>3.1</v>
      </c>
      <c r="U125">
        <v>1.92</v>
      </c>
      <c r="V125">
        <v>1.31</v>
      </c>
      <c r="W125">
        <v>-0.23</v>
      </c>
      <c r="X125">
        <v>771</v>
      </c>
      <c r="Y125">
        <v>680</v>
      </c>
      <c r="Z125">
        <v>692</v>
      </c>
      <c r="AA125">
        <v>745</v>
      </c>
      <c r="AB125">
        <v>81</v>
      </c>
    </row>
    <row r="126" spans="1:28" x14ac:dyDescent="0.25">
      <c r="A126" cm="1">
        <f t="array" ref="A126">SUMPRODUCT((AA126&lt;=$AA$3:$AA$515)/COUNTIF($AA$3:$AA$515,$AA$3:$AA$515))</f>
        <v>92.999999999999943</v>
      </c>
      <c r="B126" t="s">
        <v>27</v>
      </c>
      <c r="C126" s="2" t="s">
        <v>36</v>
      </c>
      <c r="D126">
        <v>72923372</v>
      </c>
      <c r="E126" t="s">
        <v>793</v>
      </c>
      <c r="F126" s="1">
        <v>41456</v>
      </c>
      <c r="G126" t="s">
        <v>29</v>
      </c>
      <c r="H126" t="s">
        <v>794</v>
      </c>
      <c r="I126">
        <v>768</v>
      </c>
      <c r="J126">
        <v>47</v>
      </c>
      <c r="K126">
        <v>67</v>
      </c>
      <c r="L126">
        <v>96</v>
      </c>
      <c r="M126">
        <v>2.78</v>
      </c>
      <c r="N126">
        <v>6.6</v>
      </c>
      <c r="O126">
        <v>0.3</v>
      </c>
      <c r="P126">
        <v>0.2</v>
      </c>
      <c r="Q126">
        <v>0.6</v>
      </c>
      <c r="R126">
        <v>6.2</v>
      </c>
      <c r="S126">
        <v>6.7</v>
      </c>
      <c r="T126">
        <v>3.7</v>
      </c>
      <c r="U126">
        <v>1.52</v>
      </c>
      <c r="V126">
        <v>-0.35</v>
      </c>
      <c r="W126">
        <v>-1.56</v>
      </c>
      <c r="X126">
        <v>788</v>
      </c>
      <c r="Y126">
        <v>655</v>
      </c>
      <c r="Z126">
        <v>653</v>
      </c>
      <c r="AA126">
        <v>744</v>
      </c>
      <c r="AB126">
        <v>81</v>
      </c>
    </row>
    <row r="127" spans="1:28" x14ac:dyDescent="0.25">
      <c r="A127" cm="1">
        <f t="array" ref="A127">SUMPRODUCT((AA127&lt;=$AA$3:$AA$515)/COUNTIF($AA$3:$AA$515,$AA$3:$AA$515))</f>
        <v>93.999999999999943</v>
      </c>
      <c r="B127" t="s">
        <v>27</v>
      </c>
      <c r="C127" s="2">
        <v>840</v>
      </c>
      <c r="D127">
        <v>3127334813</v>
      </c>
      <c r="E127" t="s">
        <v>343</v>
      </c>
      <c r="F127" s="1">
        <v>41942</v>
      </c>
      <c r="G127" t="s">
        <v>29</v>
      </c>
      <c r="H127" t="s">
        <v>344</v>
      </c>
      <c r="I127">
        <v>785</v>
      </c>
      <c r="J127">
        <v>42</v>
      </c>
      <c r="K127">
        <v>79</v>
      </c>
      <c r="L127">
        <v>93</v>
      </c>
      <c r="M127">
        <v>2.72</v>
      </c>
      <c r="N127">
        <v>5.2</v>
      </c>
      <c r="O127">
        <v>-0.6</v>
      </c>
      <c r="P127">
        <v>2.1</v>
      </c>
      <c r="Q127">
        <v>-0.6</v>
      </c>
      <c r="R127">
        <v>6.8</v>
      </c>
      <c r="S127">
        <v>7.1</v>
      </c>
      <c r="T127">
        <v>2.9</v>
      </c>
      <c r="U127">
        <v>2.0699999999999998</v>
      </c>
      <c r="V127">
        <v>1.96</v>
      </c>
      <c r="W127">
        <v>-0.43</v>
      </c>
      <c r="X127">
        <v>775</v>
      </c>
      <c r="Y127">
        <v>641</v>
      </c>
      <c r="Z127">
        <v>665</v>
      </c>
      <c r="AA127">
        <v>739</v>
      </c>
      <c r="AB127">
        <v>80</v>
      </c>
    </row>
    <row r="128" spans="1:28" x14ac:dyDescent="0.25">
      <c r="A128" cm="1">
        <f t="array" ref="A128">SUMPRODUCT((AA128&lt;=$AA$3:$AA$515)/COUNTIF($AA$3:$AA$515,$AA$3:$AA$515))</f>
        <v>93.999999999999943</v>
      </c>
      <c r="B128" t="s">
        <v>27</v>
      </c>
      <c r="C128" s="2">
        <v>840</v>
      </c>
      <c r="D128">
        <v>3009554689</v>
      </c>
      <c r="E128" t="s">
        <v>1038</v>
      </c>
      <c r="F128" s="1">
        <v>41066</v>
      </c>
      <c r="G128" t="s">
        <v>29</v>
      </c>
      <c r="H128" t="s">
        <v>1039</v>
      </c>
      <c r="I128">
        <v>1253</v>
      </c>
      <c r="J128">
        <v>53</v>
      </c>
      <c r="K128">
        <v>57</v>
      </c>
      <c r="L128">
        <v>99</v>
      </c>
      <c r="M128">
        <v>2.71</v>
      </c>
      <c r="N128">
        <v>6.6</v>
      </c>
      <c r="O128">
        <v>1.6</v>
      </c>
      <c r="P128">
        <v>4</v>
      </c>
      <c r="Q128">
        <v>3.2</v>
      </c>
      <c r="R128">
        <v>6.8</v>
      </c>
      <c r="S128">
        <v>7.9</v>
      </c>
      <c r="T128">
        <v>3.6</v>
      </c>
      <c r="U128">
        <v>1.58</v>
      </c>
      <c r="V128">
        <v>0.59</v>
      </c>
      <c r="W128">
        <v>-0.23</v>
      </c>
      <c r="X128">
        <v>770</v>
      </c>
      <c r="Y128">
        <v>691</v>
      </c>
      <c r="Z128">
        <v>676</v>
      </c>
      <c r="AA128">
        <v>739</v>
      </c>
      <c r="AB128">
        <v>80</v>
      </c>
    </row>
    <row r="129" spans="1:28" x14ac:dyDescent="0.25">
      <c r="A129" cm="1">
        <f t="array" ref="A129">SUMPRODUCT((AA129&lt;=$AA$3:$AA$515)/COUNTIF($AA$3:$AA$515,$AA$3:$AA$515))</f>
        <v>94.999999999999943</v>
      </c>
      <c r="B129" t="s">
        <v>27</v>
      </c>
      <c r="C129" s="2">
        <v>840</v>
      </c>
      <c r="D129">
        <v>3010353429</v>
      </c>
      <c r="E129" t="s">
        <v>945</v>
      </c>
      <c r="F129" s="1">
        <v>41961</v>
      </c>
      <c r="G129" t="s">
        <v>29</v>
      </c>
      <c r="H129" t="s">
        <v>946</v>
      </c>
      <c r="I129">
        <v>625</v>
      </c>
      <c r="J129">
        <v>40</v>
      </c>
      <c r="K129">
        <v>75</v>
      </c>
      <c r="L129">
        <v>90</v>
      </c>
      <c r="M129">
        <v>2.71</v>
      </c>
      <c r="N129">
        <v>6.1</v>
      </c>
      <c r="O129">
        <v>1.3</v>
      </c>
      <c r="P129">
        <v>0.5</v>
      </c>
      <c r="Q129">
        <v>1.3</v>
      </c>
      <c r="R129">
        <v>7.9</v>
      </c>
      <c r="S129">
        <v>7.6</v>
      </c>
      <c r="T129">
        <v>3.2</v>
      </c>
      <c r="U129">
        <v>1.49</v>
      </c>
      <c r="V129">
        <v>1.4</v>
      </c>
      <c r="W129">
        <v>0.61</v>
      </c>
      <c r="X129">
        <v>779</v>
      </c>
      <c r="Y129">
        <v>671</v>
      </c>
      <c r="Z129">
        <v>654</v>
      </c>
      <c r="AA129">
        <v>738</v>
      </c>
      <c r="AB129">
        <v>80</v>
      </c>
    </row>
    <row r="130" spans="1:28" x14ac:dyDescent="0.25">
      <c r="A130" cm="1">
        <f t="array" ref="A130">SUMPRODUCT((AA130&lt;=$AA$3:$AA$515)/COUNTIF($AA$3:$AA$515,$AA$3:$AA$515))</f>
        <v>95.999999999999943</v>
      </c>
      <c r="B130" t="s">
        <v>27</v>
      </c>
      <c r="C130" s="2">
        <v>840</v>
      </c>
      <c r="D130">
        <v>3133106354</v>
      </c>
      <c r="E130" t="s">
        <v>449</v>
      </c>
      <c r="F130" s="1">
        <v>42283</v>
      </c>
      <c r="G130" t="s">
        <v>29</v>
      </c>
      <c r="H130" t="s">
        <v>450</v>
      </c>
      <c r="I130">
        <v>917</v>
      </c>
      <c r="J130">
        <v>51</v>
      </c>
      <c r="K130">
        <v>78</v>
      </c>
      <c r="L130">
        <v>90</v>
      </c>
      <c r="M130">
        <v>2.77</v>
      </c>
      <c r="N130">
        <v>5</v>
      </c>
      <c r="O130">
        <v>0.4</v>
      </c>
      <c r="P130">
        <v>0.9</v>
      </c>
      <c r="Q130">
        <v>1.8</v>
      </c>
      <c r="R130">
        <v>7.1</v>
      </c>
      <c r="S130">
        <v>7</v>
      </c>
      <c r="T130">
        <v>0.7</v>
      </c>
      <c r="U130">
        <v>1.98</v>
      </c>
      <c r="V130">
        <v>1.1399999999999999</v>
      </c>
      <c r="W130">
        <v>0.82</v>
      </c>
      <c r="X130">
        <v>779</v>
      </c>
      <c r="Y130">
        <v>668</v>
      </c>
      <c r="Z130">
        <v>646</v>
      </c>
      <c r="AA130">
        <v>736</v>
      </c>
      <c r="AB130">
        <v>80</v>
      </c>
    </row>
    <row r="131" spans="1:28" x14ac:dyDescent="0.25">
      <c r="A131" cm="1">
        <f t="array" ref="A131">SUMPRODUCT((AA131&lt;=$AA$3:$AA$515)/COUNTIF($AA$3:$AA$515,$AA$3:$AA$515))</f>
        <v>96.999999999999943</v>
      </c>
      <c r="B131" t="s">
        <v>27</v>
      </c>
      <c r="C131" s="2">
        <v>840</v>
      </c>
      <c r="D131">
        <v>3008897582</v>
      </c>
      <c r="E131" t="s">
        <v>1672</v>
      </c>
      <c r="F131" s="1">
        <v>40760</v>
      </c>
      <c r="G131" t="s">
        <v>29</v>
      </c>
      <c r="H131" t="s">
        <v>1673</v>
      </c>
      <c r="I131">
        <v>2577</v>
      </c>
      <c r="J131">
        <v>80</v>
      </c>
      <c r="K131">
        <v>55</v>
      </c>
      <c r="L131">
        <v>99</v>
      </c>
      <c r="M131">
        <v>2.81</v>
      </c>
      <c r="N131">
        <v>6.1</v>
      </c>
      <c r="O131">
        <v>0.7</v>
      </c>
      <c r="P131">
        <v>1.3</v>
      </c>
      <c r="Q131">
        <v>0.5</v>
      </c>
      <c r="R131">
        <v>6.9</v>
      </c>
      <c r="S131">
        <v>7.9</v>
      </c>
      <c r="T131">
        <v>3.5</v>
      </c>
      <c r="U131">
        <v>0.79</v>
      </c>
      <c r="V131">
        <v>1.1299999999999999</v>
      </c>
      <c r="W131">
        <v>0.38</v>
      </c>
      <c r="X131">
        <v>744</v>
      </c>
      <c r="Y131">
        <v>647</v>
      </c>
      <c r="Z131">
        <v>720</v>
      </c>
      <c r="AA131">
        <v>735</v>
      </c>
      <c r="AB131">
        <v>79</v>
      </c>
    </row>
    <row r="132" spans="1:28" x14ac:dyDescent="0.25">
      <c r="A132" cm="1">
        <f t="array" ref="A132">SUMPRODUCT((AA132&lt;=$AA$3:$AA$515)/COUNTIF($AA$3:$AA$515,$AA$3:$AA$515))</f>
        <v>96.999999999999943</v>
      </c>
      <c r="B132" t="s">
        <v>27</v>
      </c>
      <c r="C132" s="2">
        <v>840</v>
      </c>
      <c r="D132">
        <v>3006989495</v>
      </c>
      <c r="E132" t="s">
        <v>1840</v>
      </c>
      <c r="F132" s="1">
        <v>40577</v>
      </c>
      <c r="G132" t="s">
        <v>29</v>
      </c>
      <c r="H132" t="s">
        <v>1841</v>
      </c>
      <c r="I132">
        <v>1182</v>
      </c>
      <c r="J132">
        <v>48</v>
      </c>
      <c r="K132">
        <v>74</v>
      </c>
      <c r="L132">
        <v>99</v>
      </c>
      <c r="M132">
        <v>2.91</v>
      </c>
      <c r="N132">
        <v>4.0999999999999996</v>
      </c>
      <c r="O132">
        <v>1.4</v>
      </c>
      <c r="P132">
        <v>2.1</v>
      </c>
      <c r="Q132">
        <v>2.8</v>
      </c>
      <c r="R132">
        <v>6.1</v>
      </c>
      <c r="S132">
        <v>7.9</v>
      </c>
      <c r="T132">
        <v>3.4</v>
      </c>
      <c r="U132">
        <v>1.33</v>
      </c>
      <c r="V132">
        <v>0.56999999999999995</v>
      </c>
      <c r="W132">
        <v>-1.43</v>
      </c>
      <c r="X132">
        <v>758</v>
      </c>
      <c r="Y132">
        <v>699</v>
      </c>
      <c r="Z132">
        <v>688</v>
      </c>
      <c r="AA132">
        <v>735</v>
      </c>
      <c r="AB132">
        <v>79</v>
      </c>
    </row>
    <row r="133" spans="1:28" x14ac:dyDescent="0.25">
      <c r="A133" cm="1">
        <f t="array" ref="A133">SUMPRODUCT((AA133&lt;=$AA$3:$AA$515)/COUNTIF($AA$3:$AA$515,$AA$3:$AA$515))</f>
        <v>97.999999999999943</v>
      </c>
      <c r="B133" t="s">
        <v>27</v>
      </c>
      <c r="C133" s="2">
        <v>840</v>
      </c>
      <c r="D133">
        <v>3131910933</v>
      </c>
      <c r="E133" t="s">
        <v>1773</v>
      </c>
      <c r="F133" s="1">
        <v>42195</v>
      </c>
      <c r="G133" t="s">
        <v>29</v>
      </c>
      <c r="H133" t="s">
        <v>1774</v>
      </c>
      <c r="I133">
        <v>1892</v>
      </c>
      <c r="J133">
        <v>62</v>
      </c>
      <c r="K133">
        <v>66</v>
      </c>
      <c r="L133">
        <v>95</v>
      </c>
      <c r="M133">
        <v>3.05</v>
      </c>
      <c r="N133">
        <v>5</v>
      </c>
      <c r="O133">
        <v>0.2</v>
      </c>
      <c r="P133">
        <v>2.7</v>
      </c>
      <c r="Q133">
        <v>0.9</v>
      </c>
      <c r="R133">
        <v>8.1999999999999993</v>
      </c>
      <c r="S133">
        <v>9.1</v>
      </c>
      <c r="T133">
        <v>2.2999999999999998</v>
      </c>
      <c r="U133">
        <v>2.35</v>
      </c>
      <c r="V133">
        <v>1.1200000000000001</v>
      </c>
      <c r="W133">
        <v>-0.45</v>
      </c>
      <c r="X133">
        <v>742</v>
      </c>
      <c r="Y133">
        <v>663</v>
      </c>
      <c r="Z133">
        <v>717</v>
      </c>
      <c r="AA133">
        <v>734</v>
      </c>
      <c r="AB133">
        <v>79</v>
      </c>
    </row>
    <row r="134" spans="1:28" x14ac:dyDescent="0.25">
      <c r="A134" cm="1">
        <f t="array" ref="A134">SUMPRODUCT((AA134&lt;=$AA$3:$AA$515)/COUNTIF($AA$3:$AA$515,$AA$3:$AA$515))</f>
        <v>98.999999999999943</v>
      </c>
      <c r="B134" t="s">
        <v>27</v>
      </c>
      <c r="C134" s="2">
        <v>840</v>
      </c>
      <c r="D134">
        <v>3124720459</v>
      </c>
      <c r="E134" t="s">
        <v>1217</v>
      </c>
      <c r="F134" s="1">
        <v>42072</v>
      </c>
      <c r="G134" t="s">
        <v>29</v>
      </c>
      <c r="H134" t="s">
        <v>1218</v>
      </c>
      <c r="I134">
        <v>1206</v>
      </c>
      <c r="J134">
        <v>53</v>
      </c>
      <c r="K134">
        <v>59</v>
      </c>
      <c r="L134">
        <v>90</v>
      </c>
      <c r="M134">
        <v>2.58</v>
      </c>
      <c r="N134">
        <v>5.7</v>
      </c>
      <c r="O134">
        <v>3.6</v>
      </c>
      <c r="P134">
        <v>2.2999999999999998</v>
      </c>
      <c r="Q134">
        <v>4</v>
      </c>
      <c r="R134">
        <v>6.6</v>
      </c>
      <c r="S134">
        <v>6.5</v>
      </c>
      <c r="T134">
        <v>1.8</v>
      </c>
      <c r="U134">
        <v>1.41</v>
      </c>
      <c r="V134">
        <v>0.56000000000000005</v>
      </c>
      <c r="W134">
        <v>0.83</v>
      </c>
      <c r="X134">
        <v>769</v>
      </c>
      <c r="Y134">
        <v>733</v>
      </c>
      <c r="Z134">
        <v>661</v>
      </c>
      <c r="AA134">
        <v>733</v>
      </c>
      <c r="AB134">
        <v>79</v>
      </c>
    </row>
    <row r="135" spans="1:28" x14ac:dyDescent="0.25">
      <c r="A135" cm="1">
        <f t="array" ref="A135">SUMPRODUCT((AA135&lt;=$AA$3:$AA$515)/COUNTIF($AA$3:$AA$515,$AA$3:$AA$515))</f>
        <v>99.999999999999943</v>
      </c>
      <c r="B135" t="s">
        <v>27</v>
      </c>
      <c r="C135" s="2">
        <v>840</v>
      </c>
      <c r="D135">
        <v>3128792975</v>
      </c>
      <c r="E135" t="s">
        <v>1453</v>
      </c>
      <c r="F135" s="1">
        <v>42368</v>
      </c>
      <c r="G135" t="s">
        <v>29</v>
      </c>
      <c r="H135" t="s">
        <v>1454</v>
      </c>
      <c r="I135">
        <v>1257</v>
      </c>
      <c r="J135">
        <v>45</v>
      </c>
      <c r="K135">
        <v>42</v>
      </c>
      <c r="L135">
        <v>88</v>
      </c>
      <c r="M135">
        <v>2.7</v>
      </c>
      <c r="N135">
        <v>8.1</v>
      </c>
      <c r="O135">
        <v>3.9</v>
      </c>
      <c r="P135">
        <v>0.1</v>
      </c>
      <c r="Q135">
        <v>5</v>
      </c>
      <c r="R135">
        <v>6</v>
      </c>
      <c r="S135">
        <v>7.7</v>
      </c>
      <c r="T135">
        <v>7.4</v>
      </c>
      <c r="U135">
        <v>1.95</v>
      </c>
      <c r="V135">
        <v>1.0900000000000001</v>
      </c>
      <c r="W135">
        <v>0.4</v>
      </c>
      <c r="X135">
        <v>751</v>
      </c>
      <c r="Y135">
        <v>713</v>
      </c>
      <c r="Z135">
        <v>697</v>
      </c>
      <c r="AA135">
        <v>732</v>
      </c>
      <c r="AB135">
        <v>79</v>
      </c>
    </row>
    <row r="136" spans="1:28" x14ac:dyDescent="0.25">
      <c r="A136" cm="1">
        <f t="array" ref="A136">SUMPRODUCT((AA136&lt;=$AA$3:$AA$515)/COUNTIF($AA$3:$AA$515,$AA$3:$AA$515))</f>
        <v>99.999999999999943</v>
      </c>
      <c r="B136" t="s">
        <v>27</v>
      </c>
      <c r="C136" s="2">
        <v>840</v>
      </c>
      <c r="D136">
        <v>3128977786</v>
      </c>
      <c r="E136" t="s">
        <v>2143</v>
      </c>
      <c r="F136" s="1">
        <v>42185</v>
      </c>
      <c r="G136" t="s">
        <v>29</v>
      </c>
      <c r="H136" t="s">
        <v>2144</v>
      </c>
      <c r="I136">
        <v>884</v>
      </c>
      <c r="J136">
        <v>47</v>
      </c>
      <c r="K136">
        <v>73</v>
      </c>
      <c r="L136">
        <v>90</v>
      </c>
      <c r="M136">
        <v>2.83</v>
      </c>
      <c r="N136">
        <v>4.5999999999999996</v>
      </c>
      <c r="O136">
        <v>2.4</v>
      </c>
      <c r="P136">
        <v>3.3</v>
      </c>
      <c r="Q136">
        <v>2.7</v>
      </c>
      <c r="R136">
        <v>7.1</v>
      </c>
      <c r="S136">
        <v>7.3</v>
      </c>
      <c r="T136">
        <v>0.5</v>
      </c>
      <c r="U136">
        <v>2.2200000000000002</v>
      </c>
      <c r="V136">
        <v>1.68</v>
      </c>
      <c r="W136">
        <v>0.02</v>
      </c>
      <c r="X136">
        <v>769</v>
      </c>
      <c r="Y136">
        <v>722</v>
      </c>
      <c r="Z136">
        <v>655</v>
      </c>
      <c r="AA136">
        <v>732</v>
      </c>
      <c r="AB136">
        <v>79</v>
      </c>
    </row>
    <row r="137" spans="1:28" x14ac:dyDescent="0.25">
      <c r="A137" cm="1">
        <f t="array" ref="A137">SUMPRODUCT((AA137&lt;=$AA$3:$AA$515)/COUNTIF($AA$3:$AA$515,$AA$3:$AA$515))</f>
        <v>100.99999999999993</v>
      </c>
      <c r="B137" t="s">
        <v>27</v>
      </c>
      <c r="C137" s="2" t="s">
        <v>70</v>
      </c>
      <c r="D137">
        <v>12283184</v>
      </c>
      <c r="E137" t="s">
        <v>84</v>
      </c>
      <c r="F137" s="1">
        <v>42131</v>
      </c>
      <c r="G137" t="s">
        <v>29</v>
      </c>
      <c r="H137" t="s">
        <v>85</v>
      </c>
      <c r="I137">
        <v>673</v>
      </c>
      <c r="J137">
        <v>52</v>
      </c>
      <c r="K137">
        <v>84</v>
      </c>
      <c r="L137">
        <v>92</v>
      </c>
      <c r="M137">
        <v>2.76</v>
      </c>
      <c r="N137">
        <v>3.6</v>
      </c>
      <c r="O137">
        <v>0.8</v>
      </c>
      <c r="P137">
        <v>2.2000000000000002</v>
      </c>
      <c r="Q137">
        <v>1</v>
      </c>
      <c r="R137">
        <v>10</v>
      </c>
      <c r="S137">
        <v>8</v>
      </c>
      <c r="T137">
        <v>-0.4</v>
      </c>
      <c r="U137">
        <v>2.02</v>
      </c>
      <c r="V137">
        <v>1.63</v>
      </c>
      <c r="W137">
        <v>0.45</v>
      </c>
      <c r="X137">
        <v>786</v>
      </c>
      <c r="Y137">
        <v>682</v>
      </c>
      <c r="Z137">
        <v>610</v>
      </c>
      <c r="AA137">
        <v>730</v>
      </c>
      <c r="AB137">
        <v>79</v>
      </c>
    </row>
    <row r="138" spans="1:28" x14ac:dyDescent="0.25">
      <c r="A138" cm="1">
        <f t="array" ref="A138">SUMPRODUCT((AA138&lt;=$AA$3:$AA$515)/COUNTIF($AA$3:$AA$515,$AA$3:$AA$515))</f>
        <v>100.99999999999993</v>
      </c>
      <c r="B138" t="s">
        <v>27</v>
      </c>
      <c r="C138" s="2" t="s">
        <v>70</v>
      </c>
      <c r="D138">
        <v>12132900</v>
      </c>
      <c r="E138" t="s">
        <v>563</v>
      </c>
      <c r="F138" s="1">
        <v>42024</v>
      </c>
      <c r="G138" t="s">
        <v>29</v>
      </c>
      <c r="H138" t="s">
        <v>564</v>
      </c>
      <c r="I138">
        <v>1010</v>
      </c>
      <c r="J138">
        <v>48</v>
      </c>
      <c r="K138">
        <v>109</v>
      </c>
      <c r="L138">
        <v>85</v>
      </c>
      <c r="M138">
        <v>2.9</v>
      </c>
      <c r="N138">
        <v>3.1</v>
      </c>
      <c r="O138">
        <v>-3</v>
      </c>
      <c r="P138">
        <v>-0.5</v>
      </c>
      <c r="Q138">
        <v>-2.4</v>
      </c>
      <c r="R138">
        <v>6.5</v>
      </c>
      <c r="S138">
        <v>7</v>
      </c>
      <c r="T138">
        <v>-1.3</v>
      </c>
      <c r="U138">
        <v>1.92</v>
      </c>
      <c r="V138">
        <v>0.5</v>
      </c>
      <c r="W138">
        <v>-0.18</v>
      </c>
      <c r="X138">
        <v>761</v>
      </c>
      <c r="Y138">
        <v>589</v>
      </c>
      <c r="Z138">
        <v>664</v>
      </c>
      <c r="AA138">
        <v>730</v>
      </c>
      <c r="AB138">
        <v>79</v>
      </c>
    </row>
    <row r="139" spans="1:28" x14ac:dyDescent="0.25">
      <c r="A139" cm="1">
        <f t="array" ref="A139">SUMPRODUCT((AA139&lt;=$AA$3:$AA$515)/COUNTIF($AA$3:$AA$515,$AA$3:$AA$515))</f>
        <v>100.99999999999993</v>
      </c>
      <c r="B139" t="s">
        <v>27</v>
      </c>
      <c r="C139" s="2">
        <v>840</v>
      </c>
      <c r="D139">
        <v>3009329221</v>
      </c>
      <c r="E139" t="s">
        <v>1911</v>
      </c>
      <c r="F139" s="1">
        <v>41159</v>
      </c>
      <c r="G139" t="s">
        <v>29</v>
      </c>
      <c r="H139" t="s">
        <v>1912</v>
      </c>
      <c r="I139">
        <v>1474</v>
      </c>
      <c r="J139">
        <v>51</v>
      </c>
      <c r="K139">
        <v>99</v>
      </c>
      <c r="L139">
        <v>98</v>
      </c>
      <c r="M139">
        <v>2.86</v>
      </c>
      <c r="N139">
        <v>3.6</v>
      </c>
      <c r="O139">
        <v>-1.5</v>
      </c>
      <c r="P139">
        <v>0.2</v>
      </c>
      <c r="Q139">
        <v>-0.8</v>
      </c>
      <c r="R139">
        <v>5</v>
      </c>
      <c r="S139">
        <v>7.3</v>
      </c>
      <c r="T139">
        <v>2.5</v>
      </c>
      <c r="U139">
        <v>-0.74</v>
      </c>
      <c r="V139">
        <v>1.19</v>
      </c>
      <c r="W139">
        <v>-1.4</v>
      </c>
      <c r="X139">
        <v>744</v>
      </c>
      <c r="Y139">
        <v>610</v>
      </c>
      <c r="Z139">
        <v>701</v>
      </c>
      <c r="AA139">
        <v>730</v>
      </c>
      <c r="AB139">
        <v>79</v>
      </c>
    </row>
    <row r="140" spans="1:28" x14ac:dyDescent="0.25">
      <c r="A140" cm="1">
        <f t="array" ref="A140">SUMPRODUCT((AA140&lt;=$AA$3:$AA$515)/COUNTIF($AA$3:$AA$515,$AA$3:$AA$515))</f>
        <v>101.99999999999993</v>
      </c>
      <c r="B140" t="s">
        <v>27</v>
      </c>
      <c r="C140" s="2" t="s">
        <v>36</v>
      </c>
      <c r="D140">
        <v>73143748</v>
      </c>
      <c r="E140" t="s">
        <v>618</v>
      </c>
      <c r="F140" s="1">
        <v>41828</v>
      </c>
      <c r="G140" t="s">
        <v>29</v>
      </c>
      <c r="H140" t="s">
        <v>619</v>
      </c>
      <c r="I140">
        <v>1075</v>
      </c>
      <c r="J140">
        <v>48</v>
      </c>
      <c r="K140">
        <v>61</v>
      </c>
      <c r="L140">
        <v>99</v>
      </c>
      <c r="M140">
        <v>2.83</v>
      </c>
      <c r="N140">
        <v>5.4</v>
      </c>
      <c r="O140">
        <v>1</v>
      </c>
      <c r="P140">
        <v>1.3</v>
      </c>
      <c r="Q140">
        <v>1.3</v>
      </c>
      <c r="R140">
        <v>5.9</v>
      </c>
      <c r="S140">
        <v>6.4</v>
      </c>
      <c r="T140">
        <v>2.1</v>
      </c>
      <c r="U140">
        <v>2.5299999999999998</v>
      </c>
      <c r="V140">
        <v>1.51</v>
      </c>
      <c r="W140">
        <v>-0.66</v>
      </c>
      <c r="X140">
        <v>759</v>
      </c>
      <c r="Y140">
        <v>677</v>
      </c>
      <c r="Z140">
        <v>669</v>
      </c>
      <c r="AA140">
        <v>729</v>
      </c>
      <c r="AB140">
        <v>79</v>
      </c>
    </row>
    <row r="141" spans="1:28" x14ac:dyDescent="0.25">
      <c r="A141" cm="1">
        <f t="array" ref="A141">SUMPRODUCT((AA141&lt;=$AA$3:$AA$515)/COUNTIF($AA$3:$AA$515,$AA$3:$AA$515))</f>
        <v>101.99999999999993</v>
      </c>
      <c r="B141" t="s">
        <v>27</v>
      </c>
      <c r="C141" s="2">
        <v>840</v>
      </c>
      <c r="D141">
        <v>3123885981</v>
      </c>
      <c r="E141" t="s">
        <v>790</v>
      </c>
      <c r="F141" s="1">
        <v>41777</v>
      </c>
      <c r="G141" t="s">
        <v>29</v>
      </c>
      <c r="H141" t="s">
        <v>791</v>
      </c>
      <c r="I141">
        <v>2055</v>
      </c>
      <c r="J141">
        <v>45</v>
      </c>
      <c r="K141">
        <v>80</v>
      </c>
      <c r="L141">
        <v>95</v>
      </c>
      <c r="M141">
        <v>2.8</v>
      </c>
      <c r="N141">
        <v>5.2</v>
      </c>
      <c r="O141">
        <v>-0.3</v>
      </c>
      <c r="P141">
        <v>1.5</v>
      </c>
      <c r="Q141">
        <v>-0.1</v>
      </c>
      <c r="R141">
        <v>7.4</v>
      </c>
      <c r="S141">
        <v>7.3</v>
      </c>
      <c r="T141">
        <v>0.8</v>
      </c>
      <c r="U141">
        <v>1.91</v>
      </c>
      <c r="V141">
        <v>1.28</v>
      </c>
      <c r="W141">
        <v>-0.57999999999999996</v>
      </c>
      <c r="X141">
        <v>707</v>
      </c>
      <c r="Y141">
        <v>643</v>
      </c>
      <c r="Z141">
        <v>782</v>
      </c>
      <c r="AA141">
        <v>729</v>
      </c>
      <c r="AB141">
        <v>79</v>
      </c>
    </row>
    <row r="142" spans="1:28" x14ac:dyDescent="0.25">
      <c r="A142" cm="1">
        <f t="array" ref="A142">SUMPRODUCT((AA142&lt;=$AA$3:$AA$515)/COUNTIF($AA$3:$AA$515,$AA$3:$AA$515))</f>
        <v>102.99999999999993</v>
      </c>
      <c r="B142" t="s">
        <v>27</v>
      </c>
      <c r="C142" s="2">
        <v>840</v>
      </c>
      <c r="D142">
        <v>3013614152</v>
      </c>
      <c r="E142" t="s">
        <v>1935</v>
      </c>
      <c r="F142" s="1">
        <v>41636</v>
      </c>
      <c r="G142" t="s">
        <v>29</v>
      </c>
      <c r="H142" t="s">
        <v>1936</v>
      </c>
      <c r="I142">
        <v>561</v>
      </c>
      <c r="J142">
        <v>58</v>
      </c>
      <c r="K142">
        <v>79</v>
      </c>
      <c r="L142">
        <v>96</v>
      </c>
      <c r="M142">
        <v>2.76</v>
      </c>
      <c r="N142">
        <v>4.5</v>
      </c>
      <c r="O142">
        <v>0</v>
      </c>
      <c r="P142">
        <v>2.2000000000000002</v>
      </c>
      <c r="Q142">
        <v>0.3</v>
      </c>
      <c r="R142">
        <v>5.7</v>
      </c>
      <c r="S142">
        <v>8.3000000000000007</v>
      </c>
      <c r="T142">
        <v>0.3</v>
      </c>
      <c r="U142">
        <v>1.54</v>
      </c>
      <c r="V142">
        <v>2.0299999999999998</v>
      </c>
      <c r="W142">
        <v>0.5</v>
      </c>
      <c r="X142">
        <v>799</v>
      </c>
      <c r="Y142">
        <v>650</v>
      </c>
      <c r="Z142">
        <v>574</v>
      </c>
      <c r="AA142">
        <v>727</v>
      </c>
      <c r="AB142">
        <v>79</v>
      </c>
    </row>
    <row r="143" spans="1:28" x14ac:dyDescent="0.25">
      <c r="A143" cm="1">
        <f t="array" ref="A143">SUMPRODUCT((AA143&lt;=$AA$3:$AA$515)/COUNTIF($AA$3:$AA$515,$AA$3:$AA$515))</f>
        <v>103.99999999999993</v>
      </c>
      <c r="B143" t="s">
        <v>27</v>
      </c>
      <c r="C143" s="2">
        <v>840</v>
      </c>
      <c r="D143">
        <v>3014562015</v>
      </c>
      <c r="E143" t="s">
        <v>1355</v>
      </c>
      <c r="F143" s="1">
        <v>42000</v>
      </c>
      <c r="G143" t="s">
        <v>29</v>
      </c>
      <c r="H143" t="s">
        <v>1356</v>
      </c>
      <c r="I143">
        <v>2335</v>
      </c>
      <c r="J143">
        <v>62</v>
      </c>
      <c r="K143">
        <v>66</v>
      </c>
      <c r="L143">
        <v>94</v>
      </c>
      <c r="M143">
        <v>2.79</v>
      </c>
      <c r="N143">
        <v>5.3</v>
      </c>
      <c r="O143">
        <v>0.2</v>
      </c>
      <c r="P143">
        <v>0.1</v>
      </c>
      <c r="Q143">
        <v>0.6</v>
      </c>
      <c r="R143">
        <v>5.5</v>
      </c>
      <c r="S143">
        <v>8.6</v>
      </c>
      <c r="T143">
        <v>2.1</v>
      </c>
      <c r="U143">
        <v>1.82</v>
      </c>
      <c r="V143">
        <v>0.5</v>
      </c>
      <c r="W143">
        <v>0.55000000000000004</v>
      </c>
      <c r="X143">
        <v>719</v>
      </c>
      <c r="Y143">
        <v>641</v>
      </c>
      <c r="Z143">
        <v>749</v>
      </c>
      <c r="AA143">
        <v>726</v>
      </c>
      <c r="AB143">
        <v>79</v>
      </c>
    </row>
    <row r="144" spans="1:28" x14ac:dyDescent="0.25">
      <c r="A144" cm="1">
        <f t="array" ref="A144">SUMPRODUCT((AA144&lt;=$AA$3:$AA$515)/COUNTIF($AA$3:$AA$515,$AA$3:$AA$515))</f>
        <v>104.99999999999993</v>
      </c>
      <c r="B144" t="s">
        <v>27</v>
      </c>
      <c r="C144" s="2" t="s">
        <v>36</v>
      </c>
      <c r="D144">
        <v>73553201</v>
      </c>
      <c r="E144" t="s">
        <v>362</v>
      </c>
      <c r="F144" s="1">
        <v>41822</v>
      </c>
      <c r="G144" t="s">
        <v>29</v>
      </c>
      <c r="H144" t="s">
        <v>363</v>
      </c>
      <c r="I144">
        <v>1655</v>
      </c>
      <c r="J144">
        <v>54</v>
      </c>
      <c r="K144">
        <v>59</v>
      </c>
      <c r="L144">
        <v>98</v>
      </c>
      <c r="M144">
        <v>2.91</v>
      </c>
      <c r="N144">
        <v>4.9000000000000004</v>
      </c>
      <c r="O144">
        <v>2.6</v>
      </c>
      <c r="P144">
        <v>2.2999999999999998</v>
      </c>
      <c r="Q144">
        <v>3.1</v>
      </c>
      <c r="R144">
        <v>5.7</v>
      </c>
      <c r="S144">
        <v>6.8</v>
      </c>
      <c r="T144">
        <v>-0.2</v>
      </c>
      <c r="U144">
        <v>2.93</v>
      </c>
      <c r="V144">
        <v>0.04</v>
      </c>
      <c r="W144">
        <v>-0.76</v>
      </c>
      <c r="X144">
        <v>734</v>
      </c>
      <c r="Y144">
        <v>724</v>
      </c>
      <c r="Z144">
        <v>707</v>
      </c>
      <c r="AA144">
        <v>725</v>
      </c>
      <c r="AB144">
        <v>78</v>
      </c>
    </row>
    <row r="145" spans="1:28" x14ac:dyDescent="0.25">
      <c r="A145" cm="1">
        <f t="array" ref="A145">SUMPRODUCT((AA145&lt;=$AA$3:$AA$515)/COUNTIF($AA$3:$AA$515,$AA$3:$AA$515))</f>
        <v>104.99999999999993</v>
      </c>
      <c r="B145" t="s">
        <v>27</v>
      </c>
      <c r="C145" s="2" t="s">
        <v>36</v>
      </c>
      <c r="D145">
        <v>74622918</v>
      </c>
      <c r="E145" t="s">
        <v>1021</v>
      </c>
      <c r="F145" s="1">
        <v>42104</v>
      </c>
      <c r="G145" t="s">
        <v>29</v>
      </c>
      <c r="H145" t="s">
        <v>1022</v>
      </c>
      <c r="I145">
        <v>1702</v>
      </c>
      <c r="J145">
        <v>61</v>
      </c>
      <c r="K145">
        <v>53</v>
      </c>
      <c r="L145">
        <v>92</v>
      </c>
      <c r="M145">
        <v>2.67</v>
      </c>
      <c r="N145">
        <v>6.8</v>
      </c>
      <c r="O145">
        <v>0.6</v>
      </c>
      <c r="P145">
        <v>1.2</v>
      </c>
      <c r="Q145">
        <v>1.5</v>
      </c>
      <c r="R145">
        <v>7.8</v>
      </c>
      <c r="S145">
        <v>7.1</v>
      </c>
      <c r="T145">
        <v>3.9</v>
      </c>
      <c r="U145">
        <v>2.09</v>
      </c>
      <c r="V145">
        <v>1.1499999999999999</v>
      </c>
      <c r="W145">
        <v>2.1800000000000002</v>
      </c>
      <c r="X145">
        <v>748</v>
      </c>
      <c r="Y145">
        <v>635</v>
      </c>
      <c r="Z145">
        <v>679</v>
      </c>
      <c r="AA145">
        <v>725</v>
      </c>
      <c r="AB145">
        <v>78</v>
      </c>
    </row>
    <row r="146" spans="1:28" x14ac:dyDescent="0.25">
      <c r="A146" cm="1">
        <f t="array" ref="A146">SUMPRODUCT((AA146&lt;=$AA$3:$AA$515)/COUNTIF($AA$3:$AA$515,$AA$3:$AA$515))</f>
        <v>105.99999999999993</v>
      </c>
      <c r="B146" t="s">
        <v>27</v>
      </c>
      <c r="C146" s="2">
        <v>840</v>
      </c>
      <c r="D146">
        <v>3012178104</v>
      </c>
      <c r="E146" t="s">
        <v>1982</v>
      </c>
      <c r="F146" s="1">
        <v>41536</v>
      </c>
      <c r="G146" t="s">
        <v>29</v>
      </c>
      <c r="H146" t="s">
        <v>1983</v>
      </c>
      <c r="I146">
        <v>1260</v>
      </c>
      <c r="J146">
        <v>52</v>
      </c>
      <c r="K146">
        <v>66</v>
      </c>
      <c r="L146">
        <v>99</v>
      </c>
      <c r="M146">
        <v>2.8</v>
      </c>
      <c r="N146">
        <v>5.8</v>
      </c>
      <c r="O146">
        <v>0.2</v>
      </c>
      <c r="P146">
        <v>2.2000000000000002</v>
      </c>
      <c r="Q146">
        <v>0.5</v>
      </c>
      <c r="R146">
        <v>7.6</v>
      </c>
      <c r="S146">
        <v>6</v>
      </c>
      <c r="T146">
        <v>1.3</v>
      </c>
      <c r="U146">
        <v>2.37</v>
      </c>
      <c r="V146">
        <v>1.54</v>
      </c>
      <c r="W146">
        <v>7.0000000000000007E-2</v>
      </c>
      <c r="X146">
        <v>751</v>
      </c>
      <c r="Y146">
        <v>647</v>
      </c>
      <c r="Z146">
        <v>667</v>
      </c>
      <c r="AA146">
        <v>724</v>
      </c>
      <c r="AB146">
        <v>78</v>
      </c>
    </row>
    <row r="147" spans="1:28" x14ac:dyDescent="0.25">
      <c r="A147" cm="1">
        <f t="array" ref="A147">SUMPRODUCT((AA147&lt;=$AA$3:$AA$515)/COUNTIF($AA$3:$AA$515,$AA$3:$AA$515))</f>
        <v>106.99999999999993</v>
      </c>
      <c r="B147" t="s">
        <v>27</v>
      </c>
      <c r="C147" s="2">
        <v>840</v>
      </c>
      <c r="D147">
        <v>3130641747</v>
      </c>
      <c r="E147" t="s">
        <v>893</v>
      </c>
      <c r="F147" s="1">
        <v>42140</v>
      </c>
      <c r="G147" t="s">
        <v>29</v>
      </c>
      <c r="H147" t="s">
        <v>894</v>
      </c>
      <c r="I147">
        <v>1859</v>
      </c>
      <c r="J147">
        <v>67</v>
      </c>
      <c r="K147">
        <v>74</v>
      </c>
      <c r="L147">
        <v>97</v>
      </c>
      <c r="M147">
        <v>2.88</v>
      </c>
      <c r="N147">
        <v>4.0999999999999996</v>
      </c>
      <c r="O147">
        <v>-0.8</v>
      </c>
      <c r="P147">
        <v>-0.5</v>
      </c>
      <c r="Q147">
        <v>-0.1</v>
      </c>
      <c r="R147">
        <v>7.3</v>
      </c>
      <c r="S147">
        <v>7.1</v>
      </c>
      <c r="T147">
        <v>0.6</v>
      </c>
      <c r="U147">
        <v>1.1399999999999999</v>
      </c>
      <c r="V147">
        <v>1.43</v>
      </c>
      <c r="W147">
        <v>-0.03</v>
      </c>
      <c r="X147">
        <v>744</v>
      </c>
      <c r="Y147">
        <v>626</v>
      </c>
      <c r="Z147">
        <v>680</v>
      </c>
      <c r="AA147">
        <v>723</v>
      </c>
      <c r="AB147">
        <v>78</v>
      </c>
    </row>
    <row r="148" spans="1:28" x14ac:dyDescent="0.25">
      <c r="A148" cm="1">
        <f t="array" ref="A148">SUMPRODUCT((AA148&lt;=$AA$3:$AA$515)/COUNTIF($AA$3:$AA$515,$AA$3:$AA$515))</f>
        <v>107.99999999999993</v>
      </c>
      <c r="B148" t="s">
        <v>27</v>
      </c>
      <c r="C148" s="2">
        <v>840</v>
      </c>
      <c r="D148">
        <v>3129038220</v>
      </c>
      <c r="E148" t="s">
        <v>943</v>
      </c>
      <c r="F148" s="1">
        <v>42222</v>
      </c>
      <c r="G148" t="s">
        <v>29</v>
      </c>
      <c r="H148" t="s">
        <v>944</v>
      </c>
      <c r="I148">
        <v>261</v>
      </c>
      <c r="J148">
        <v>27</v>
      </c>
      <c r="K148">
        <v>70</v>
      </c>
      <c r="L148">
        <v>87</v>
      </c>
      <c r="M148">
        <v>2.83</v>
      </c>
      <c r="N148">
        <v>6.5</v>
      </c>
      <c r="O148">
        <v>2.2999999999999998</v>
      </c>
      <c r="P148">
        <v>3.2</v>
      </c>
      <c r="Q148">
        <v>3.5</v>
      </c>
      <c r="R148">
        <v>7.6</v>
      </c>
      <c r="S148">
        <v>6.4</v>
      </c>
      <c r="T148">
        <v>3.9</v>
      </c>
      <c r="U148">
        <v>2.1800000000000002</v>
      </c>
      <c r="V148">
        <v>0.81</v>
      </c>
      <c r="W148">
        <v>-0.15</v>
      </c>
      <c r="X148">
        <v>756</v>
      </c>
      <c r="Y148">
        <v>693</v>
      </c>
      <c r="Z148">
        <v>649</v>
      </c>
      <c r="AA148">
        <v>722</v>
      </c>
      <c r="AB148">
        <v>78</v>
      </c>
    </row>
    <row r="149" spans="1:28" x14ac:dyDescent="0.25">
      <c r="A149" cm="1">
        <f t="array" ref="A149">SUMPRODUCT((AA149&lt;=$AA$3:$AA$515)/COUNTIF($AA$3:$AA$515,$AA$3:$AA$515))</f>
        <v>107.99999999999993</v>
      </c>
      <c r="B149" t="s">
        <v>27</v>
      </c>
      <c r="C149" s="2">
        <v>840</v>
      </c>
      <c r="D149">
        <v>3014558949</v>
      </c>
      <c r="E149" t="s">
        <v>1006</v>
      </c>
      <c r="F149" s="1">
        <v>41945</v>
      </c>
      <c r="G149" t="s">
        <v>29</v>
      </c>
      <c r="H149" t="s">
        <v>1007</v>
      </c>
      <c r="I149">
        <v>2055</v>
      </c>
      <c r="J149">
        <v>68</v>
      </c>
      <c r="K149">
        <v>77</v>
      </c>
      <c r="L149">
        <v>92</v>
      </c>
      <c r="M149">
        <v>2.93</v>
      </c>
      <c r="N149">
        <v>3.8</v>
      </c>
      <c r="O149">
        <v>-1.5</v>
      </c>
      <c r="P149">
        <v>0.5</v>
      </c>
      <c r="Q149">
        <v>-1.2</v>
      </c>
      <c r="R149">
        <v>7.7</v>
      </c>
      <c r="S149">
        <v>7.4</v>
      </c>
      <c r="T149">
        <v>-0.7</v>
      </c>
      <c r="U149">
        <v>2.93</v>
      </c>
      <c r="V149">
        <v>0.62</v>
      </c>
      <c r="W149">
        <v>-0.47</v>
      </c>
      <c r="X149">
        <v>735</v>
      </c>
      <c r="Y149">
        <v>618</v>
      </c>
      <c r="Z149">
        <v>698</v>
      </c>
      <c r="AA149">
        <v>722</v>
      </c>
      <c r="AB149">
        <v>78</v>
      </c>
    </row>
    <row r="150" spans="1:28" x14ac:dyDescent="0.25">
      <c r="A150" cm="1">
        <f t="array" ref="A150">SUMPRODUCT((AA150&lt;=$AA$3:$AA$515)/COUNTIF($AA$3:$AA$515,$AA$3:$AA$515))</f>
        <v>108.99999999999993</v>
      </c>
      <c r="B150" t="s">
        <v>27</v>
      </c>
      <c r="C150" s="2" t="s">
        <v>36</v>
      </c>
      <c r="D150">
        <v>72436632</v>
      </c>
      <c r="E150" t="s">
        <v>1638</v>
      </c>
      <c r="F150" s="1">
        <v>41346</v>
      </c>
      <c r="G150" t="s">
        <v>29</v>
      </c>
      <c r="H150" t="s">
        <v>1639</v>
      </c>
      <c r="I150">
        <v>1024</v>
      </c>
      <c r="J150">
        <v>27</v>
      </c>
      <c r="K150">
        <v>72</v>
      </c>
      <c r="L150">
        <v>98</v>
      </c>
      <c r="M150">
        <v>2.84</v>
      </c>
      <c r="N150">
        <v>6.5</v>
      </c>
      <c r="O150">
        <v>0.9</v>
      </c>
      <c r="P150">
        <v>0.4</v>
      </c>
      <c r="Q150">
        <v>1.2</v>
      </c>
      <c r="R150">
        <v>4.0999999999999996</v>
      </c>
      <c r="S150">
        <v>5.5</v>
      </c>
      <c r="T150">
        <v>1.6</v>
      </c>
      <c r="U150">
        <v>1.65</v>
      </c>
      <c r="V150">
        <v>1.76</v>
      </c>
      <c r="W150">
        <v>-1.35</v>
      </c>
      <c r="X150">
        <v>719</v>
      </c>
      <c r="Y150">
        <v>661</v>
      </c>
      <c r="Z150">
        <v>730</v>
      </c>
      <c r="AA150">
        <v>721</v>
      </c>
      <c r="AB150">
        <v>78</v>
      </c>
    </row>
    <row r="151" spans="1:28" x14ac:dyDescent="0.25">
      <c r="A151" cm="1">
        <f t="array" ref="A151">SUMPRODUCT((AA151&lt;=$AA$3:$AA$515)/COUNTIF($AA$3:$AA$515,$AA$3:$AA$515))</f>
        <v>109.99999999999993</v>
      </c>
      <c r="B151" t="s">
        <v>27</v>
      </c>
      <c r="C151" s="2" t="s">
        <v>36</v>
      </c>
      <c r="D151">
        <v>73953357</v>
      </c>
      <c r="E151" t="s">
        <v>820</v>
      </c>
      <c r="F151" s="1">
        <v>42006</v>
      </c>
      <c r="G151" t="s">
        <v>29</v>
      </c>
      <c r="H151" t="s">
        <v>821</v>
      </c>
      <c r="I151">
        <v>1677</v>
      </c>
      <c r="J151">
        <v>48</v>
      </c>
      <c r="K151">
        <v>82</v>
      </c>
      <c r="L151">
        <v>95</v>
      </c>
      <c r="M151">
        <v>2.69</v>
      </c>
      <c r="N151">
        <v>5</v>
      </c>
      <c r="O151">
        <v>0.6</v>
      </c>
      <c r="P151">
        <v>0.6</v>
      </c>
      <c r="Q151">
        <v>1</v>
      </c>
      <c r="R151">
        <v>7.5</v>
      </c>
      <c r="S151">
        <v>7.8</v>
      </c>
      <c r="T151">
        <v>2.8</v>
      </c>
      <c r="U151">
        <v>1.42</v>
      </c>
      <c r="V151">
        <v>-0.3</v>
      </c>
      <c r="W151">
        <v>1.04</v>
      </c>
      <c r="X151">
        <v>724</v>
      </c>
      <c r="Y151">
        <v>641</v>
      </c>
      <c r="Z151">
        <v>719</v>
      </c>
      <c r="AA151">
        <v>720</v>
      </c>
      <c r="AB151">
        <v>77</v>
      </c>
    </row>
    <row r="152" spans="1:28" x14ac:dyDescent="0.25">
      <c r="A152" cm="1">
        <f t="array" ref="A152">SUMPRODUCT((AA152&lt;=$AA$3:$AA$515)/COUNTIF($AA$3:$AA$515,$AA$3:$AA$515))</f>
        <v>109.99999999999993</v>
      </c>
      <c r="B152" t="s">
        <v>27</v>
      </c>
      <c r="C152" s="2">
        <v>840</v>
      </c>
      <c r="D152">
        <v>3128977787</v>
      </c>
      <c r="E152" t="s">
        <v>1641</v>
      </c>
      <c r="F152" s="1">
        <v>42186</v>
      </c>
      <c r="G152" t="s">
        <v>29</v>
      </c>
      <c r="H152" t="s">
        <v>1642</v>
      </c>
      <c r="I152">
        <v>1365</v>
      </c>
      <c r="J152">
        <v>57</v>
      </c>
      <c r="K152">
        <v>86</v>
      </c>
      <c r="L152">
        <v>84</v>
      </c>
      <c r="M152">
        <v>2.96</v>
      </c>
      <c r="N152">
        <v>3.9</v>
      </c>
      <c r="O152">
        <v>-0.4</v>
      </c>
      <c r="P152">
        <v>1.7</v>
      </c>
      <c r="Q152">
        <v>-0.1</v>
      </c>
      <c r="R152">
        <v>8.4</v>
      </c>
      <c r="S152">
        <v>7.4</v>
      </c>
      <c r="T152">
        <v>-0.9</v>
      </c>
      <c r="U152">
        <v>1.84</v>
      </c>
      <c r="V152">
        <v>1.17</v>
      </c>
      <c r="W152">
        <v>0.04</v>
      </c>
      <c r="X152">
        <v>747</v>
      </c>
      <c r="Y152">
        <v>641</v>
      </c>
      <c r="Z152">
        <v>662</v>
      </c>
      <c r="AA152">
        <v>720</v>
      </c>
      <c r="AB152">
        <v>77</v>
      </c>
    </row>
    <row r="153" spans="1:28" x14ac:dyDescent="0.25">
      <c r="A153" cm="1">
        <f t="array" ref="A153">SUMPRODUCT((AA153&lt;=$AA$3:$AA$515)/COUNTIF($AA$3:$AA$515,$AA$3:$AA$515))</f>
        <v>110.99999999999993</v>
      </c>
      <c r="B153" t="s">
        <v>27</v>
      </c>
      <c r="C153" s="2">
        <v>840</v>
      </c>
      <c r="D153">
        <v>3125993713</v>
      </c>
      <c r="E153" t="s">
        <v>911</v>
      </c>
      <c r="F153" s="1">
        <v>42174</v>
      </c>
      <c r="G153" t="s">
        <v>29</v>
      </c>
      <c r="H153" t="s">
        <v>912</v>
      </c>
      <c r="I153">
        <v>1682</v>
      </c>
      <c r="J153">
        <v>59</v>
      </c>
      <c r="K153">
        <v>61</v>
      </c>
      <c r="L153">
        <v>89</v>
      </c>
      <c r="M153">
        <v>2.96</v>
      </c>
      <c r="N153">
        <v>5.5</v>
      </c>
      <c r="O153">
        <v>1.7</v>
      </c>
      <c r="P153">
        <v>1.4</v>
      </c>
      <c r="Q153">
        <v>3.1</v>
      </c>
      <c r="R153">
        <v>4.7</v>
      </c>
      <c r="S153">
        <v>6.8</v>
      </c>
      <c r="T153">
        <v>-0.2</v>
      </c>
      <c r="U153">
        <v>1.54</v>
      </c>
      <c r="V153">
        <v>0.64</v>
      </c>
      <c r="W153">
        <v>-0.37</v>
      </c>
      <c r="X153">
        <v>733</v>
      </c>
      <c r="Y153">
        <v>688</v>
      </c>
      <c r="Z153">
        <v>687</v>
      </c>
      <c r="AA153">
        <v>718</v>
      </c>
      <c r="AB153">
        <v>77</v>
      </c>
    </row>
    <row r="154" spans="1:28" x14ac:dyDescent="0.25">
      <c r="A154" cm="1">
        <f t="array" ref="A154">SUMPRODUCT((AA154&lt;=$AA$3:$AA$515)/COUNTIF($AA$3:$AA$515,$AA$3:$AA$515))</f>
        <v>110.99999999999993</v>
      </c>
      <c r="B154" t="s">
        <v>27</v>
      </c>
      <c r="C154" s="2" t="s">
        <v>36</v>
      </c>
      <c r="D154">
        <v>73926702</v>
      </c>
      <c r="E154" t="s">
        <v>1009</v>
      </c>
      <c r="F154" s="1">
        <v>41877</v>
      </c>
      <c r="G154" t="s">
        <v>29</v>
      </c>
      <c r="H154" t="s">
        <v>1010</v>
      </c>
      <c r="I154">
        <v>1108</v>
      </c>
      <c r="J154">
        <v>55</v>
      </c>
      <c r="K154">
        <v>78</v>
      </c>
      <c r="L154">
        <v>95</v>
      </c>
      <c r="M154">
        <v>2.83</v>
      </c>
      <c r="N154">
        <v>4.7</v>
      </c>
      <c r="O154">
        <v>0.6</v>
      </c>
      <c r="P154">
        <v>-0.7</v>
      </c>
      <c r="Q154">
        <v>0.7</v>
      </c>
      <c r="R154">
        <v>6.4</v>
      </c>
      <c r="S154">
        <v>6.4</v>
      </c>
      <c r="T154">
        <v>0.5</v>
      </c>
      <c r="U154">
        <v>1.1399999999999999</v>
      </c>
      <c r="V154">
        <v>0.9</v>
      </c>
      <c r="W154">
        <v>-0.33</v>
      </c>
      <c r="X154">
        <v>757</v>
      </c>
      <c r="Y154">
        <v>650</v>
      </c>
      <c r="Z154">
        <v>636</v>
      </c>
      <c r="AA154">
        <v>718</v>
      </c>
      <c r="AB154">
        <v>77</v>
      </c>
    </row>
    <row r="155" spans="1:28" x14ac:dyDescent="0.25">
      <c r="A155" cm="1">
        <f t="array" ref="A155">SUMPRODUCT((AA155&lt;=$AA$3:$AA$515)/COUNTIF($AA$3:$AA$515,$AA$3:$AA$515))</f>
        <v>111.99999999999993</v>
      </c>
      <c r="B155" t="s">
        <v>27</v>
      </c>
      <c r="C155" s="2">
        <v>840</v>
      </c>
      <c r="D155">
        <v>3126775764</v>
      </c>
      <c r="E155" t="s">
        <v>1391</v>
      </c>
      <c r="F155" s="1">
        <v>42160</v>
      </c>
      <c r="G155" t="s">
        <v>29</v>
      </c>
      <c r="H155" t="s">
        <v>1392</v>
      </c>
      <c r="I155">
        <v>1606</v>
      </c>
      <c r="J155">
        <v>51</v>
      </c>
      <c r="K155">
        <v>77</v>
      </c>
      <c r="L155">
        <v>87</v>
      </c>
      <c r="M155">
        <v>2.66</v>
      </c>
      <c r="N155">
        <v>5.4</v>
      </c>
      <c r="O155">
        <v>0.2</v>
      </c>
      <c r="P155">
        <v>1.7</v>
      </c>
      <c r="Q155">
        <v>1.1000000000000001</v>
      </c>
      <c r="R155">
        <v>6.8</v>
      </c>
      <c r="S155">
        <v>7.8</v>
      </c>
      <c r="T155">
        <v>0.3</v>
      </c>
      <c r="U155">
        <v>1.8</v>
      </c>
      <c r="V155">
        <v>1.04</v>
      </c>
      <c r="W155">
        <v>1.63</v>
      </c>
      <c r="X155">
        <v>730</v>
      </c>
      <c r="Y155">
        <v>638</v>
      </c>
      <c r="Z155">
        <v>697</v>
      </c>
      <c r="AA155">
        <v>717</v>
      </c>
      <c r="AB155">
        <v>77</v>
      </c>
    </row>
    <row r="156" spans="1:28" x14ac:dyDescent="0.25">
      <c r="A156" cm="1">
        <f t="array" ref="A156">SUMPRODUCT((AA156&lt;=$AA$3:$AA$515)/COUNTIF($AA$3:$AA$515,$AA$3:$AA$515))</f>
        <v>111.99999999999993</v>
      </c>
      <c r="B156" t="s">
        <v>27</v>
      </c>
      <c r="C156" s="2" t="s">
        <v>36</v>
      </c>
      <c r="D156">
        <v>73680021</v>
      </c>
      <c r="E156" t="s">
        <v>1792</v>
      </c>
      <c r="F156" s="1">
        <v>41643</v>
      </c>
      <c r="G156" t="s">
        <v>29</v>
      </c>
      <c r="H156" t="s">
        <v>1793</v>
      </c>
      <c r="I156">
        <v>-322</v>
      </c>
      <c r="J156">
        <v>36</v>
      </c>
      <c r="K156">
        <v>76</v>
      </c>
      <c r="L156">
        <v>96</v>
      </c>
      <c r="M156">
        <v>2.73</v>
      </c>
      <c r="N156">
        <v>5</v>
      </c>
      <c r="O156">
        <v>1.4</v>
      </c>
      <c r="P156">
        <v>1.6</v>
      </c>
      <c r="Q156">
        <v>2.2000000000000002</v>
      </c>
      <c r="R156">
        <v>6.3</v>
      </c>
      <c r="S156">
        <v>7.2</v>
      </c>
      <c r="T156">
        <v>2.7</v>
      </c>
      <c r="U156">
        <v>1.46</v>
      </c>
      <c r="V156">
        <v>1.1100000000000001</v>
      </c>
      <c r="W156">
        <v>-0.01</v>
      </c>
      <c r="X156">
        <v>796</v>
      </c>
      <c r="Y156">
        <v>671</v>
      </c>
      <c r="Z156">
        <v>547</v>
      </c>
      <c r="AA156">
        <v>717</v>
      </c>
      <c r="AB156">
        <v>77</v>
      </c>
    </row>
    <row r="157" spans="1:28" x14ac:dyDescent="0.25">
      <c r="A157" cm="1">
        <f t="array" ref="A157">SUMPRODUCT((AA157&lt;=$AA$3:$AA$515)/COUNTIF($AA$3:$AA$515,$AA$3:$AA$515))</f>
        <v>112.99999999999993</v>
      </c>
      <c r="B157" t="s">
        <v>27</v>
      </c>
      <c r="C157" s="2">
        <v>840</v>
      </c>
      <c r="D157">
        <v>3015031112</v>
      </c>
      <c r="E157" t="s">
        <v>659</v>
      </c>
      <c r="F157" s="1">
        <v>41791</v>
      </c>
      <c r="G157" t="s">
        <v>29</v>
      </c>
      <c r="H157" t="s">
        <v>660</v>
      </c>
      <c r="I157">
        <v>1628</v>
      </c>
      <c r="J157">
        <v>50</v>
      </c>
      <c r="K157">
        <v>71</v>
      </c>
      <c r="L157">
        <v>95</v>
      </c>
      <c r="M157">
        <v>2.96</v>
      </c>
      <c r="N157">
        <v>4.5999999999999996</v>
      </c>
      <c r="O157">
        <v>0.7</v>
      </c>
      <c r="P157">
        <v>0.5</v>
      </c>
      <c r="Q157">
        <v>1.2</v>
      </c>
      <c r="R157">
        <v>7.5</v>
      </c>
      <c r="S157">
        <v>7.3</v>
      </c>
      <c r="T157">
        <v>1.6</v>
      </c>
      <c r="U157">
        <v>2.78</v>
      </c>
      <c r="V157">
        <v>0.82</v>
      </c>
      <c r="W157">
        <v>0.12</v>
      </c>
      <c r="X157">
        <v>719</v>
      </c>
      <c r="Y157">
        <v>658</v>
      </c>
      <c r="Z157">
        <v>711</v>
      </c>
      <c r="AA157">
        <v>716</v>
      </c>
      <c r="AB157">
        <v>77</v>
      </c>
    </row>
    <row r="158" spans="1:28" x14ac:dyDescent="0.25">
      <c r="A158" cm="1">
        <f t="array" ref="A158">SUMPRODUCT((AA158&lt;=$AA$3:$AA$515)/COUNTIF($AA$3:$AA$515,$AA$3:$AA$515))</f>
        <v>113.99999999999993</v>
      </c>
      <c r="B158" t="s">
        <v>27</v>
      </c>
      <c r="C158" s="2" t="s">
        <v>372</v>
      </c>
      <c r="D158">
        <v>5363617632</v>
      </c>
      <c r="E158" t="s">
        <v>373</v>
      </c>
      <c r="F158" s="1">
        <v>41390</v>
      </c>
      <c r="G158" t="s">
        <v>29</v>
      </c>
      <c r="H158" t="s">
        <v>374</v>
      </c>
      <c r="I158">
        <v>1425</v>
      </c>
      <c r="J158">
        <v>55</v>
      </c>
      <c r="K158">
        <v>89</v>
      </c>
      <c r="L158">
        <v>98</v>
      </c>
      <c r="M158">
        <v>2.93</v>
      </c>
      <c r="N158">
        <v>4</v>
      </c>
      <c r="O158">
        <v>0.4</v>
      </c>
      <c r="P158">
        <v>0.1</v>
      </c>
      <c r="Q158">
        <v>1</v>
      </c>
      <c r="R158">
        <v>7.8</v>
      </c>
      <c r="S158">
        <v>6.9</v>
      </c>
      <c r="T158">
        <v>1.6</v>
      </c>
      <c r="U158">
        <v>0.95</v>
      </c>
      <c r="V158">
        <v>-0.63</v>
      </c>
      <c r="W158">
        <v>0.89</v>
      </c>
      <c r="X158">
        <v>736</v>
      </c>
      <c r="Y158">
        <v>638</v>
      </c>
      <c r="Z158">
        <v>669</v>
      </c>
      <c r="AA158">
        <v>715</v>
      </c>
      <c r="AB158">
        <v>77</v>
      </c>
    </row>
    <row r="159" spans="1:28" x14ac:dyDescent="0.25">
      <c r="A159" cm="1">
        <f t="array" ref="A159">SUMPRODUCT((AA159&lt;=$AA$3:$AA$515)/COUNTIF($AA$3:$AA$515,$AA$3:$AA$515))</f>
        <v>114.99999999999993</v>
      </c>
      <c r="B159" t="s">
        <v>27</v>
      </c>
      <c r="C159" s="2" t="s">
        <v>36</v>
      </c>
      <c r="D159">
        <v>73316308</v>
      </c>
      <c r="E159" t="s">
        <v>67</v>
      </c>
      <c r="F159" s="1">
        <v>41568</v>
      </c>
      <c r="G159" t="s">
        <v>29</v>
      </c>
      <c r="H159" t="s">
        <v>68</v>
      </c>
      <c r="I159">
        <v>2360</v>
      </c>
      <c r="J159">
        <v>85</v>
      </c>
      <c r="K159">
        <v>63</v>
      </c>
      <c r="L159">
        <v>99</v>
      </c>
      <c r="M159">
        <v>2.66</v>
      </c>
      <c r="N159">
        <v>4.2</v>
      </c>
      <c r="O159">
        <v>0.9</v>
      </c>
      <c r="P159">
        <v>1</v>
      </c>
      <c r="Q159">
        <v>1.6</v>
      </c>
      <c r="R159">
        <v>7.7</v>
      </c>
      <c r="S159">
        <v>6.6</v>
      </c>
      <c r="T159">
        <v>-1.5</v>
      </c>
      <c r="U159">
        <v>0.82</v>
      </c>
      <c r="V159">
        <v>0.55000000000000004</v>
      </c>
      <c r="W159">
        <v>0.55000000000000004</v>
      </c>
      <c r="X159">
        <v>744</v>
      </c>
      <c r="Y159">
        <v>660</v>
      </c>
      <c r="Z159">
        <v>653</v>
      </c>
      <c r="AA159">
        <v>713</v>
      </c>
      <c r="AB159">
        <v>76</v>
      </c>
    </row>
    <row r="160" spans="1:28" x14ac:dyDescent="0.25">
      <c r="A160" cm="1">
        <f t="array" ref="A160">SUMPRODUCT((AA160&lt;=$AA$3:$AA$515)/COUNTIF($AA$3:$AA$515,$AA$3:$AA$515))</f>
        <v>114.99999999999993</v>
      </c>
      <c r="B160" t="s">
        <v>27</v>
      </c>
      <c r="C160" s="2" t="s">
        <v>36</v>
      </c>
      <c r="D160">
        <v>143224284</v>
      </c>
      <c r="E160" t="s">
        <v>1245</v>
      </c>
      <c r="F160" s="1">
        <v>42018</v>
      </c>
      <c r="G160" t="s">
        <v>29</v>
      </c>
      <c r="H160" t="s">
        <v>1246</v>
      </c>
      <c r="I160">
        <v>1707</v>
      </c>
      <c r="J160">
        <v>53</v>
      </c>
      <c r="K160">
        <v>61</v>
      </c>
      <c r="L160">
        <v>99</v>
      </c>
      <c r="M160">
        <v>2.8</v>
      </c>
      <c r="N160">
        <v>4.9000000000000004</v>
      </c>
      <c r="O160">
        <v>0.5</v>
      </c>
      <c r="P160">
        <v>-2.1</v>
      </c>
      <c r="Q160">
        <v>0.4</v>
      </c>
      <c r="R160">
        <v>5.5</v>
      </c>
      <c r="S160">
        <v>6.7</v>
      </c>
      <c r="T160">
        <v>-0.6</v>
      </c>
      <c r="U160">
        <v>3</v>
      </c>
      <c r="V160">
        <v>1.64</v>
      </c>
      <c r="W160">
        <v>-0.62</v>
      </c>
      <c r="X160">
        <v>721</v>
      </c>
      <c r="Y160">
        <v>653</v>
      </c>
      <c r="Z160">
        <v>701</v>
      </c>
      <c r="AA160">
        <v>713</v>
      </c>
      <c r="AB160">
        <v>76</v>
      </c>
    </row>
    <row r="161" spans="1:28" x14ac:dyDescent="0.25">
      <c r="A161" cm="1">
        <f t="array" ref="A161">SUMPRODUCT((AA161&lt;=$AA$3:$AA$515)/COUNTIF($AA$3:$AA$515,$AA$3:$AA$515))</f>
        <v>114.99999999999993</v>
      </c>
      <c r="B161" t="s">
        <v>27</v>
      </c>
      <c r="C161" s="2">
        <v>840</v>
      </c>
      <c r="D161">
        <v>3012171410</v>
      </c>
      <c r="E161" t="s">
        <v>1363</v>
      </c>
      <c r="F161" s="1">
        <v>41681</v>
      </c>
      <c r="G161" t="s">
        <v>29</v>
      </c>
      <c r="H161" t="s">
        <v>1364</v>
      </c>
      <c r="I161">
        <v>1183</v>
      </c>
      <c r="J161">
        <v>54</v>
      </c>
      <c r="K161">
        <v>77</v>
      </c>
      <c r="L161">
        <v>98</v>
      </c>
      <c r="M161">
        <v>2.77</v>
      </c>
      <c r="N161">
        <v>2.9</v>
      </c>
      <c r="O161">
        <v>0.6</v>
      </c>
      <c r="P161">
        <v>1.8</v>
      </c>
      <c r="Q161">
        <v>0.4</v>
      </c>
      <c r="R161">
        <v>6.3</v>
      </c>
      <c r="S161">
        <v>7.4</v>
      </c>
      <c r="T161">
        <v>0</v>
      </c>
      <c r="U161">
        <v>1.95</v>
      </c>
      <c r="V161">
        <v>0.15</v>
      </c>
      <c r="W161">
        <v>-0.95</v>
      </c>
      <c r="X161">
        <v>748</v>
      </c>
      <c r="Y161">
        <v>667</v>
      </c>
      <c r="Z161">
        <v>640</v>
      </c>
      <c r="AA161">
        <v>713</v>
      </c>
      <c r="AB161">
        <v>76</v>
      </c>
    </row>
    <row r="162" spans="1:28" x14ac:dyDescent="0.25">
      <c r="A162" cm="1">
        <f t="array" ref="A162">SUMPRODUCT((AA162&lt;=$AA$3:$AA$515)/COUNTIF($AA$3:$AA$515,$AA$3:$AA$515))</f>
        <v>114.99999999999993</v>
      </c>
      <c r="B162" t="s">
        <v>27</v>
      </c>
      <c r="C162" s="2" t="s">
        <v>1706</v>
      </c>
      <c r="D162">
        <v>538920253</v>
      </c>
      <c r="E162" t="s">
        <v>1707</v>
      </c>
      <c r="F162" s="1">
        <v>42100</v>
      </c>
      <c r="G162" t="s">
        <v>29</v>
      </c>
      <c r="H162" t="s">
        <v>1708</v>
      </c>
      <c r="I162">
        <v>1477</v>
      </c>
      <c r="J162">
        <v>53</v>
      </c>
      <c r="K162">
        <v>54</v>
      </c>
      <c r="L162">
        <v>95</v>
      </c>
      <c r="M162">
        <v>2.68</v>
      </c>
      <c r="N162">
        <v>6.6</v>
      </c>
      <c r="O162">
        <v>0.7</v>
      </c>
      <c r="P162">
        <v>1.3</v>
      </c>
      <c r="Q162">
        <v>1.7</v>
      </c>
      <c r="R162">
        <v>6.5</v>
      </c>
      <c r="S162">
        <v>6.2</v>
      </c>
      <c r="T162">
        <v>0.5</v>
      </c>
      <c r="U162">
        <v>1.74</v>
      </c>
      <c r="V162">
        <v>0.7</v>
      </c>
      <c r="W162">
        <v>-0.61</v>
      </c>
      <c r="X162">
        <v>734</v>
      </c>
      <c r="Y162">
        <v>650</v>
      </c>
      <c r="Z162">
        <v>673</v>
      </c>
      <c r="AA162">
        <v>713</v>
      </c>
      <c r="AB162">
        <v>76</v>
      </c>
    </row>
    <row r="163" spans="1:28" x14ac:dyDescent="0.25">
      <c r="A163" cm="1">
        <f t="array" ref="A163">SUMPRODUCT((AA163&lt;=$AA$3:$AA$515)/COUNTIF($AA$3:$AA$515,$AA$3:$AA$515))</f>
        <v>115.99999999999993</v>
      </c>
      <c r="B163" t="s">
        <v>27</v>
      </c>
      <c r="C163" s="2">
        <v>840</v>
      </c>
      <c r="D163">
        <v>3129037666</v>
      </c>
      <c r="E163" t="s">
        <v>680</v>
      </c>
      <c r="F163" s="1">
        <v>42063</v>
      </c>
      <c r="G163" t="s">
        <v>29</v>
      </c>
      <c r="H163" t="s">
        <v>681</v>
      </c>
      <c r="I163">
        <v>1406</v>
      </c>
      <c r="J163">
        <v>55</v>
      </c>
      <c r="K163">
        <v>80</v>
      </c>
      <c r="L163">
        <v>87</v>
      </c>
      <c r="M163">
        <v>2.83</v>
      </c>
      <c r="N163">
        <v>4.8</v>
      </c>
      <c r="O163">
        <v>-1</v>
      </c>
      <c r="P163">
        <v>1.2</v>
      </c>
      <c r="Q163">
        <v>0.1</v>
      </c>
      <c r="R163">
        <v>8.4</v>
      </c>
      <c r="S163">
        <v>7.5</v>
      </c>
      <c r="T163">
        <v>1.1000000000000001</v>
      </c>
      <c r="U163">
        <v>1.95</v>
      </c>
      <c r="V163">
        <v>0.51</v>
      </c>
      <c r="W163">
        <v>0.88</v>
      </c>
      <c r="X163">
        <v>737</v>
      </c>
      <c r="Y163">
        <v>607</v>
      </c>
      <c r="Z163">
        <v>662</v>
      </c>
      <c r="AA163">
        <v>712</v>
      </c>
      <c r="AB163">
        <v>76</v>
      </c>
    </row>
    <row r="164" spans="1:28" x14ac:dyDescent="0.25">
      <c r="A164" cm="1">
        <f t="array" ref="A164">SUMPRODUCT((AA164&lt;=$AA$3:$AA$515)/COUNTIF($AA$3:$AA$515,$AA$3:$AA$515))</f>
        <v>116.99999999999993</v>
      </c>
      <c r="B164" t="s">
        <v>27</v>
      </c>
      <c r="C164" s="2">
        <v>840</v>
      </c>
      <c r="D164">
        <v>3129037603</v>
      </c>
      <c r="E164" t="s">
        <v>1486</v>
      </c>
      <c r="F164" s="1">
        <v>42049</v>
      </c>
      <c r="G164" t="s">
        <v>29</v>
      </c>
      <c r="H164" t="s">
        <v>1487</v>
      </c>
      <c r="I164">
        <v>1069</v>
      </c>
      <c r="J164">
        <v>49</v>
      </c>
      <c r="K164">
        <v>54</v>
      </c>
      <c r="L164">
        <v>97</v>
      </c>
      <c r="M164">
        <v>2.63</v>
      </c>
      <c r="N164">
        <v>6.9</v>
      </c>
      <c r="O164">
        <v>3.2</v>
      </c>
      <c r="P164">
        <v>0.9</v>
      </c>
      <c r="Q164">
        <v>4.3</v>
      </c>
      <c r="R164">
        <v>7.3</v>
      </c>
      <c r="S164">
        <v>7.3</v>
      </c>
      <c r="T164">
        <v>2</v>
      </c>
      <c r="U164">
        <v>2.0499999999999998</v>
      </c>
      <c r="V164">
        <v>0.15</v>
      </c>
      <c r="W164">
        <v>1.1200000000000001</v>
      </c>
      <c r="X164">
        <v>746</v>
      </c>
      <c r="Y164">
        <v>695</v>
      </c>
      <c r="Z164">
        <v>640</v>
      </c>
      <c r="AA164">
        <v>711</v>
      </c>
      <c r="AB164">
        <v>76</v>
      </c>
    </row>
    <row r="165" spans="1:28" x14ac:dyDescent="0.25">
      <c r="A165" cm="1">
        <f t="array" ref="A165">SUMPRODUCT((AA165&lt;=$AA$3:$AA$515)/COUNTIF($AA$3:$AA$515,$AA$3:$AA$515))</f>
        <v>117.99999999999993</v>
      </c>
      <c r="B165" t="s">
        <v>27</v>
      </c>
      <c r="C165" s="2">
        <v>840</v>
      </c>
      <c r="D165">
        <v>3125613830</v>
      </c>
      <c r="E165" t="s">
        <v>705</v>
      </c>
      <c r="F165" s="1">
        <v>41921</v>
      </c>
      <c r="G165" t="s">
        <v>29</v>
      </c>
      <c r="H165" t="s">
        <v>706</v>
      </c>
      <c r="I165">
        <v>1114</v>
      </c>
      <c r="J165">
        <v>42</v>
      </c>
      <c r="K165">
        <v>61</v>
      </c>
      <c r="L165">
        <v>99</v>
      </c>
      <c r="M165">
        <v>3.07</v>
      </c>
      <c r="N165">
        <v>5.9</v>
      </c>
      <c r="O165">
        <v>1.4</v>
      </c>
      <c r="P165">
        <v>2.7</v>
      </c>
      <c r="Q165">
        <v>3.4</v>
      </c>
      <c r="R165">
        <v>5.5</v>
      </c>
      <c r="S165">
        <v>5.7</v>
      </c>
      <c r="T165">
        <v>2.7</v>
      </c>
      <c r="U165">
        <v>1.55</v>
      </c>
      <c r="V165">
        <v>0.64</v>
      </c>
      <c r="W165">
        <v>-0.8</v>
      </c>
      <c r="X165">
        <v>723</v>
      </c>
      <c r="Y165">
        <v>671</v>
      </c>
      <c r="Z165">
        <v>682</v>
      </c>
      <c r="AA165">
        <v>710</v>
      </c>
      <c r="AB165">
        <v>75</v>
      </c>
    </row>
    <row r="166" spans="1:28" x14ac:dyDescent="0.25">
      <c r="A166" cm="1">
        <f t="array" ref="A166">SUMPRODUCT((AA166&lt;=$AA$3:$AA$515)/COUNTIF($AA$3:$AA$515,$AA$3:$AA$515))</f>
        <v>118.99999999999993</v>
      </c>
      <c r="B166" t="s">
        <v>27</v>
      </c>
      <c r="C166" s="2">
        <v>840</v>
      </c>
      <c r="D166">
        <v>3125078468</v>
      </c>
      <c r="E166" t="s">
        <v>623</v>
      </c>
      <c r="F166" s="1">
        <v>41829</v>
      </c>
      <c r="G166" t="s">
        <v>29</v>
      </c>
      <c r="H166" t="s">
        <v>624</v>
      </c>
      <c r="I166">
        <v>1403</v>
      </c>
      <c r="J166">
        <v>48</v>
      </c>
      <c r="K166">
        <v>47</v>
      </c>
      <c r="L166">
        <v>96</v>
      </c>
      <c r="M166">
        <v>2.59</v>
      </c>
      <c r="N166">
        <v>6.1</v>
      </c>
      <c r="O166">
        <v>0.8</v>
      </c>
      <c r="P166">
        <v>2.1</v>
      </c>
      <c r="Q166">
        <v>1.4</v>
      </c>
      <c r="R166">
        <v>6.4</v>
      </c>
      <c r="S166">
        <v>6.6</v>
      </c>
      <c r="T166">
        <v>2.6</v>
      </c>
      <c r="U166">
        <v>2.1</v>
      </c>
      <c r="V166">
        <v>2.2799999999999998</v>
      </c>
      <c r="W166">
        <v>-0.82</v>
      </c>
      <c r="X166">
        <v>727</v>
      </c>
      <c r="Y166">
        <v>651</v>
      </c>
      <c r="Z166">
        <v>675</v>
      </c>
      <c r="AA166">
        <v>709</v>
      </c>
      <c r="AB166">
        <v>75</v>
      </c>
    </row>
    <row r="167" spans="1:28" x14ac:dyDescent="0.25">
      <c r="A167" cm="1">
        <f t="array" ref="A167">SUMPRODUCT((AA167&lt;=$AA$3:$AA$515)/COUNTIF($AA$3:$AA$515,$AA$3:$AA$515))</f>
        <v>119.99999999999993</v>
      </c>
      <c r="B167" t="s">
        <v>27</v>
      </c>
      <c r="C167" s="2">
        <v>840</v>
      </c>
      <c r="D167">
        <v>3128792977</v>
      </c>
      <c r="E167" t="s">
        <v>1174</v>
      </c>
      <c r="F167" s="1">
        <v>42369</v>
      </c>
      <c r="G167" t="s">
        <v>29</v>
      </c>
      <c r="H167" t="s">
        <v>1175</v>
      </c>
      <c r="I167">
        <v>1415</v>
      </c>
      <c r="J167">
        <v>52</v>
      </c>
      <c r="K167">
        <v>60</v>
      </c>
      <c r="L167">
        <v>87</v>
      </c>
      <c r="M167">
        <v>2.82</v>
      </c>
      <c r="N167">
        <v>6.1</v>
      </c>
      <c r="O167">
        <v>1.1000000000000001</v>
      </c>
      <c r="P167">
        <v>3</v>
      </c>
      <c r="Q167">
        <v>2.2999999999999998</v>
      </c>
      <c r="R167">
        <v>8</v>
      </c>
      <c r="S167">
        <v>7</v>
      </c>
      <c r="T167">
        <v>2.1</v>
      </c>
      <c r="U167">
        <v>1.98</v>
      </c>
      <c r="V167">
        <v>1.08</v>
      </c>
      <c r="W167">
        <v>0.75</v>
      </c>
      <c r="X167">
        <v>728</v>
      </c>
      <c r="Y167">
        <v>652</v>
      </c>
      <c r="Z167">
        <v>669</v>
      </c>
      <c r="AA167">
        <v>708</v>
      </c>
      <c r="AB167">
        <v>75</v>
      </c>
    </row>
    <row r="168" spans="1:28" x14ac:dyDescent="0.25">
      <c r="A168" cm="1">
        <f t="array" ref="A168">SUMPRODUCT((AA168&lt;=$AA$3:$AA$515)/COUNTIF($AA$3:$AA$515,$AA$3:$AA$515))</f>
        <v>120.99999999999993</v>
      </c>
      <c r="B168" t="s">
        <v>27</v>
      </c>
      <c r="C168" s="2" t="s">
        <v>36</v>
      </c>
      <c r="D168">
        <v>72730591</v>
      </c>
      <c r="E168" t="s">
        <v>2026</v>
      </c>
      <c r="F168" s="1">
        <v>41385</v>
      </c>
      <c r="G168" t="s">
        <v>29</v>
      </c>
      <c r="H168" t="s">
        <v>2027</v>
      </c>
      <c r="I168">
        <v>2235</v>
      </c>
      <c r="J168">
        <v>62</v>
      </c>
      <c r="K168">
        <v>70</v>
      </c>
      <c r="L168">
        <v>96</v>
      </c>
      <c r="M168">
        <v>2.92</v>
      </c>
      <c r="N168">
        <v>4.7</v>
      </c>
      <c r="O168">
        <v>-2</v>
      </c>
      <c r="P168">
        <v>1.5</v>
      </c>
      <c r="Q168">
        <v>-1.1000000000000001</v>
      </c>
      <c r="R168">
        <v>6.9</v>
      </c>
      <c r="S168">
        <v>7.1</v>
      </c>
      <c r="T168">
        <v>1.9</v>
      </c>
      <c r="U168">
        <v>1.76</v>
      </c>
      <c r="V168">
        <v>0.71</v>
      </c>
      <c r="W168">
        <v>-0.85</v>
      </c>
      <c r="X168">
        <v>701</v>
      </c>
      <c r="Y168">
        <v>582</v>
      </c>
      <c r="Z168">
        <v>722</v>
      </c>
      <c r="AA168">
        <v>707</v>
      </c>
      <c r="AB168">
        <v>75</v>
      </c>
    </row>
    <row r="169" spans="1:28" x14ac:dyDescent="0.25">
      <c r="A169" cm="1">
        <f t="array" ref="A169">SUMPRODUCT((AA169&lt;=$AA$3:$AA$515)/COUNTIF($AA$3:$AA$515,$AA$3:$AA$515))</f>
        <v>121.99999999999993</v>
      </c>
      <c r="B169" t="s">
        <v>27</v>
      </c>
      <c r="C169" s="2">
        <v>840</v>
      </c>
      <c r="D169">
        <v>3008461593</v>
      </c>
      <c r="E169" t="s">
        <v>402</v>
      </c>
      <c r="F169" s="1">
        <v>41078</v>
      </c>
      <c r="G169" t="s">
        <v>29</v>
      </c>
      <c r="H169" t="s">
        <v>403</v>
      </c>
      <c r="I169">
        <v>1433</v>
      </c>
      <c r="J169">
        <v>45</v>
      </c>
      <c r="K169">
        <v>77</v>
      </c>
      <c r="L169">
        <v>98</v>
      </c>
      <c r="M169">
        <v>2.77</v>
      </c>
      <c r="N169">
        <v>4.8</v>
      </c>
      <c r="O169">
        <v>1</v>
      </c>
      <c r="P169">
        <v>1</v>
      </c>
      <c r="Q169">
        <v>2.2000000000000002</v>
      </c>
      <c r="R169">
        <v>6</v>
      </c>
      <c r="S169">
        <v>7.3</v>
      </c>
      <c r="T169">
        <v>2.5</v>
      </c>
      <c r="U169">
        <v>0.61</v>
      </c>
      <c r="V169">
        <v>0.28999999999999998</v>
      </c>
      <c r="W169">
        <v>-0.47</v>
      </c>
      <c r="X169">
        <v>713</v>
      </c>
      <c r="Y169">
        <v>647</v>
      </c>
      <c r="Z169">
        <v>690</v>
      </c>
      <c r="AA169">
        <v>705</v>
      </c>
      <c r="AB169">
        <v>75</v>
      </c>
    </row>
    <row r="170" spans="1:28" x14ac:dyDescent="0.25">
      <c r="A170" cm="1">
        <f t="array" ref="A170">SUMPRODUCT((AA170&lt;=$AA$3:$AA$515)/COUNTIF($AA$3:$AA$515,$AA$3:$AA$515))</f>
        <v>121.99999999999993</v>
      </c>
      <c r="B170" t="s">
        <v>27</v>
      </c>
      <c r="C170" s="2" t="s">
        <v>36</v>
      </c>
      <c r="D170">
        <v>74599862</v>
      </c>
      <c r="E170" t="s">
        <v>1696</v>
      </c>
      <c r="F170" s="1">
        <v>42022</v>
      </c>
      <c r="G170" t="s">
        <v>29</v>
      </c>
      <c r="H170" t="s">
        <v>1697</v>
      </c>
      <c r="I170">
        <v>2057</v>
      </c>
      <c r="J170">
        <v>66</v>
      </c>
      <c r="K170">
        <v>81</v>
      </c>
      <c r="L170">
        <v>96</v>
      </c>
      <c r="M170">
        <v>3.17</v>
      </c>
      <c r="N170">
        <v>3.9</v>
      </c>
      <c r="O170">
        <v>-0.4</v>
      </c>
      <c r="P170">
        <v>0.3</v>
      </c>
      <c r="Q170">
        <v>1</v>
      </c>
      <c r="R170">
        <v>6.8</v>
      </c>
      <c r="S170">
        <v>6.6</v>
      </c>
      <c r="T170">
        <v>-0.5</v>
      </c>
      <c r="U170">
        <v>1.55</v>
      </c>
      <c r="V170">
        <v>0.6</v>
      </c>
      <c r="W170">
        <v>-0.05</v>
      </c>
      <c r="X170">
        <v>709</v>
      </c>
      <c r="Y170">
        <v>627</v>
      </c>
      <c r="Z170">
        <v>695</v>
      </c>
      <c r="AA170">
        <v>705</v>
      </c>
      <c r="AB170">
        <v>75</v>
      </c>
    </row>
    <row r="171" spans="1:28" x14ac:dyDescent="0.25">
      <c r="A171" cm="1">
        <f t="array" ref="A171">SUMPRODUCT((AA171&lt;=$AA$3:$AA$515)/COUNTIF($AA$3:$AA$515,$AA$3:$AA$515))</f>
        <v>122.99999999999993</v>
      </c>
      <c r="B171" t="s">
        <v>27</v>
      </c>
      <c r="C171" s="2" t="s">
        <v>52</v>
      </c>
      <c r="D171">
        <v>736800220</v>
      </c>
      <c r="E171" t="s">
        <v>64</v>
      </c>
      <c r="F171" s="1">
        <v>42123</v>
      </c>
      <c r="G171" t="s">
        <v>29</v>
      </c>
      <c r="H171" t="s">
        <v>65</v>
      </c>
      <c r="I171">
        <v>1763</v>
      </c>
      <c r="J171">
        <v>65</v>
      </c>
      <c r="K171">
        <v>76</v>
      </c>
      <c r="L171">
        <v>95</v>
      </c>
      <c r="M171">
        <v>3.03</v>
      </c>
      <c r="N171">
        <v>4.4000000000000004</v>
      </c>
      <c r="O171">
        <v>-0.4</v>
      </c>
      <c r="P171">
        <v>-0.6</v>
      </c>
      <c r="Q171">
        <v>0.1</v>
      </c>
      <c r="R171">
        <v>6.4</v>
      </c>
      <c r="S171">
        <v>6.5</v>
      </c>
      <c r="T171">
        <v>0.2</v>
      </c>
      <c r="U171">
        <v>1.68</v>
      </c>
      <c r="V171">
        <v>0.84</v>
      </c>
      <c r="W171">
        <v>0.52</v>
      </c>
      <c r="X171">
        <v>722</v>
      </c>
      <c r="Y171">
        <v>612</v>
      </c>
      <c r="Z171">
        <v>661</v>
      </c>
      <c r="AA171">
        <v>702</v>
      </c>
      <c r="AB171">
        <v>74</v>
      </c>
    </row>
    <row r="172" spans="1:28" x14ac:dyDescent="0.25">
      <c r="A172" cm="1">
        <f t="array" ref="A172">SUMPRODUCT((AA172&lt;=$AA$3:$AA$515)/COUNTIF($AA$3:$AA$515,$AA$3:$AA$515))</f>
        <v>122.99999999999993</v>
      </c>
      <c r="B172" t="s">
        <v>27</v>
      </c>
      <c r="C172" s="2" t="s">
        <v>70</v>
      </c>
      <c r="D172">
        <v>12278121</v>
      </c>
      <c r="E172" t="s">
        <v>370</v>
      </c>
      <c r="F172" s="1">
        <v>42123</v>
      </c>
      <c r="G172" t="s">
        <v>29</v>
      </c>
      <c r="H172" t="s">
        <v>371</v>
      </c>
      <c r="I172">
        <v>3021</v>
      </c>
      <c r="J172">
        <v>86</v>
      </c>
      <c r="K172">
        <v>79</v>
      </c>
      <c r="L172">
        <v>94</v>
      </c>
      <c r="M172">
        <v>2.97</v>
      </c>
      <c r="N172">
        <v>3.1</v>
      </c>
      <c r="O172">
        <v>-1.4</v>
      </c>
      <c r="P172">
        <v>-2</v>
      </c>
      <c r="Q172">
        <v>-0.5</v>
      </c>
      <c r="R172">
        <v>7</v>
      </c>
      <c r="S172">
        <v>7.1</v>
      </c>
      <c r="T172">
        <v>-1.5</v>
      </c>
      <c r="U172">
        <v>1.29</v>
      </c>
      <c r="V172">
        <v>0.21</v>
      </c>
      <c r="W172">
        <v>0.38</v>
      </c>
      <c r="X172">
        <v>696</v>
      </c>
      <c r="Y172">
        <v>594</v>
      </c>
      <c r="Z172">
        <v>718</v>
      </c>
      <c r="AA172">
        <v>702</v>
      </c>
      <c r="AB172">
        <v>74</v>
      </c>
    </row>
    <row r="173" spans="1:28" x14ac:dyDescent="0.25">
      <c r="A173" cm="1">
        <f t="array" ref="A173">SUMPRODUCT((AA173&lt;=$AA$3:$AA$515)/COUNTIF($AA$3:$AA$515,$AA$3:$AA$515))</f>
        <v>123.99999999999993</v>
      </c>
      <c r="B173" t="s">
        <v>27</v>
      </c>
      <c r="C173" s="2">
        <v>840</v>
      </c>
      <c r="D173">
        <v>3130641796</v>
      </c>
      <c r="E173" t="s">
        <v>1648</v>
      </c>
      <c r="F173" s="1">
        <v>42152</v>
      </c>
      <c r="G173" t="s">
        <v>29</v>
      </c>
      <c r="H173" t="s">
        <v>1649</v>
      </c>
      <c r="I173">
        <v>1498</v>
      </c>
      <c r="J173">
        <v>58</v>
      </c>
      <c r="K173">
        <v>43</v>
      </c>
      <c r="L173">
        <v>89</v>
      </c>
      <c r="M173">
        <v>2.88</v>
      </c>
      <c r="N173">
        <v>5.9</v>
      </c>
      <c r="O173">
        <v>2.7</v>
      </c>
      <c r="P173">
        <v>3.8</v>
      </c>
      <c r="Q173">
        <v>3.5</v>
      </c>
      <c r="R173">
        <v>5.8</v>
      </c>
      <c r="S173">
        <v>7.7</v>
      </c>
      <c r="T173">
        <v>0.8</v>
      </c>
      <c r="U173">
        <v>2.36</v>
      </c>
      <c r="V173">
        <v>1.59</v>
      </c>
      <c r="W173">
        <v>-0.83</v>
      </c>
      <c r="X173">
        <v>725</v>
      </c>
      <c r="Y173">
        <v>700</v>
      </c>
      <c r="Z173">
        <v>652</v>
      </c>
      <c r="AA173">
        <v>701</v>
      </c>
      <c r="AB173">
        <v>74</v>
      </c>
    </row>
    <row r="174" spans="1:28" x14ac:dyDescent="0.25">
      <c r="A174" cm="1">
        <f t="array" ref="A174">SUMPRODUCT((AA174&lt;=$AA$3:$AA$515)/COUNTIF($AA$3:$AA$515,$AA$3:$AA$515))</f>
        <v>123.99999999999993</v>
      </c>
      <c r="B174" t="s">
        <v>27</v>
      </c>
      <c r="C174" s="2" t="s">
        <v>36</v>
      </c>
      <c r="D174">
        <v>74049749</v>
      </c>
      <c r="E174" t="s">
        <v>2014</v>
      </c>
      <c r="F174" s="1">
        <v>42026</v>
      </c>
      <c r="G174" t="s">
        <v>29</v>
      </c>
      <c r="H174" t="s">
        <v>2015</v>
      </c>
      <c r="I174">
        <v>742</v>
      </c>
      <c r="J174">
        <v>40</v>
      </c>
      <c r="K174">
        <v>87</v>
      </c>
      <c r="L174">
        <v>96</v>
      </c>
      <c r="M174">
        <v>3.04</v>
      </c>
      <c r="N174">
        <v>4.2</v>
      </c>
      <c r="O174">
        <v>0.3</v>
      </c>
      <c r="P174">
        <v>2.5</v>
      </c>
      <c r="Q174">
        <v>0.3</v>
      </c>
      <c r="R174">
        <v>6</v>
      </c>
      <c r="S174">
        <v>7.9</v>
      </c>
      <c r="T174">
        <v>0.7</v>
      </c>
      <c r="U174">
        <v>1.91</v>
      </c>
      <c r="V174">
        <v>-0.28000000000000003</v>
      </c>
      <c r="W174">
        <v>-0.16</v>
      </c>
      <c r="X174">
        <v>729</v>
      </c>
      <c r="Y174">
        <v>637</v>
      </c>
      <c r="Z174">
        <v>640</v>
      </c>
      <c r="AA174">
        <v>701</v>
      </c>
      <c r="AB174">
        <v>74</v>
      </c>
    </row>
    <row r="175" spans="1:28" x14ac:dyDescent="0.25">
      <c r="A175" cm="1">
        <f t="array" ref="A175">SUMPRODUCT((AA175&lt;=$AA$3:$AA$515)/COUNTIF($AA$3:$AA$515,$AA$3:$AA$515))</f>
        <v>124.99999999999993</v>
      </c>
      <c r="B175" t="s">
        <v>27</v>
      </c>
      <c r="C175" s="2">
        <v>840</v>
      </c>
      <c r="D175">
        <v>3127335079</v>
      </c>
      <c r="E175" t="s">
        <v>346</v>
      </c>
      <c r="F175" s="1">
        <v>42067</v>
      </c>
      <c r="G175" t="s">
        <v>29</v>
      </c>
      <c r="H175" t="s">
        <v>347</v>
      </c>
      <c r="I175">
        <v>998</v>
      </c>
      <c r="J175">
        <v>50</v>
      </c>
      <c r="K175">
        <v>74</v>
      </c>
      <c r="L175">
        <v>93</v>
      </c>
      <c r="M175">
        <v>2.69</v>
      </c>
      <c r="N175">
        <v>5.3</v>
      </c>
      <c r="O175">
        <v>-0.4</v>
      </c>
      <c r="P175">
        <v>2.7</v>
      </c>
      <c r="Q175">
        <v>0.4</v>
      </c>
      <c r="R175">
        <v>7.6</v>
      </c>
      <c r="S175">
        <v>7.2</v>
      </c>
      <c r="T175">
        <v>1.5</v>
      </c>
      <c r="U175">
        <v>2</v>
      </c>
      <c r="V175">
        <v>0.49</v>
      </c>
      <c r="W175">
        <v>2.13</v>
      </c>
      <c r="X175">
        <v>739</v>
      </c>
      <c r="Y175">
        <v>604</v>
      </c>
      <c r="Z175">
        <v>620</v>
      </c>
      <c r="AA175">
        <v>700</v>
      </c>
      <c r="AB175">
        <v>74</v>
      </c>
    </row>
    <row r="176" spans="1:28" x14ac:dyDescent="0.25">
      <c r="A176" cm="1">
        <f t="array" ref="A176">SUMPRODUCT((AA176&lt;=$AA$3:$AA$515)/COUNTIF($AA$3:$AA$515,$AA$3:$AA$515))</f>
        <v>124.99999999999993</v>
      </c>
      <c r="B176" t="s">
        <v>27</v>
      </c>
      <c r="C176" s="2" t="s">
        <v>36</v>
      </c>
      <c r="D176">
        <v>71286351</v>
      </c>
      <c r="E176" t="s">
        <v>2101</v>
      </c>
      <c r="F176" s="1">
        <v>41222</v>
      </c>
      <c r="G176" t="s">
        <v>29</v>
      </c>
      <c r="H176" t="s">
        <v>2102</v>
      </c>
      <c r="I176">
        <v>471</v>
      </c>
      <c r="J176">
        <v>34</v>
      </c>
      <c r="K176">
        <v>82</v>
      </c>
      <c r="L176">
        <v>99</v>
      </c>
      <c r="M176">
        <v>3.05</v>
      </c>
      <c r="N176">
        <v>4.5</v>
      </c>
      <c r="O176">
        <v>-1.4</v>
      </c>
      <c r="P176">
        <v>1.9</v>
      </c>
      <c r="Q176">
        <v>0.3</v>
      </c>
      <c r="R176">
        <v>7.3</v>
      </c>
      <c r="S176">
        <v>7.1</v>
      </c>
      <c r="T176">
        <v>2.6</v>
      </c>
      <c r="U176">
        <v>2.59</v>
      </c>
      <c r="V176">
        <v>2.02</v>
      </c>
      <c r="W176">
        <v>-0.24</v>
      </c>
      <c r="X176">
        <v>731</v>
      </c>
      <c r="Y176">
        <v>599</v>
      </c>
      <c r="Z176">
        <v>631</v>
      </c>
      <c r="AA176">
        <v>700</v>
      </c>
      <c r="AB176">
        <v>74</v>
      </c>
    </row>
    <row r="177" spans="1:28" x14ac:dyDescent="0.25">
      <c r="A177" cm="1">
        <f t="array" ref="A177">SUMPRODUCT((AA177&lt;=$AA$3:$AA$515)/COUNTIF($AA$3:$AA$515,$AA$3:$AA$515))</f>
        <v>125.99999999999993</v>
      </c>
      <c r="B177" t="s">
        <v>27</v>
      </c>
      <c r="C177" s="2">
        <v>840</v>
      </c>
      <c r="D177">
        <v>3128977792</v>
      </c>
      <c r="E177" t="s">
        <v>1272</v>
      </c>
      <c r="F177" s="1">
        <v>42213</v>
      </c>
      <c r="G177" t="s">
        <v>29</v>
      </c>
      <c r="H177" t="s">
        <v>1273</v>
      </c>
      <c r="I177">
        <v>1730</v>
      </c>
      <c r="J177">
        <v>61</v>
      </c>
      <c r="K177">
        <v>48</v>
      </c>
      <c r="L177">
        <v>84</v>
      </c>
      <c r="M177">
        <v>2.76</v>
      </c>
      <c r="N177">
        <v>7</v>
      </c>
      <c r="O177">
        <v>-0.5</v>
      </c>
      <c r="P177">
        <v>2.6</v>
      </c>
      <c r="Q177">
        <v>0.7</v>
      </c>
      <c r="R177">
        <v>7.1</v>
      </c>
      <c r="S177">
        <v>6.8</v>
      </c>
      <c r="T177">
        <v>2.7</v>
      </c>
      <c r="U177">
        <v>1.66</v>
      </c>
      <c r="V177">
        <v>1</v>
      </c>
      <c r="W177">
        <v>-0.35</v>
      </c>
      <c r="X177">
        <v>719</v>
      </c>
      <c r="Y177">
        <v>598</v>
      </c>
      <c r="Z177">
        <v>659</v>
      </c>
      <c r="AA177">
        <v>699</v>
      </c>
      <c r="AB177">
        <v>74</v>
      </c>
    </row>
    <row r="178" spans="1:28" x14ac:dyDescent="0.25">
      <c r="A178" cm="1">
        <f t="array" ref="A178">SUMPRODUCT((AA178&lt;=$AA$3:$AA$515)/COUNTIF($AA$3:$AA$515,$AA$3:$AA$515))</f>
        <v>126.99999999999993</v>
      </c>
      <c r="B178" t="s">
        <v>27</v>
      </c>
      <c r="C178" s="2">
        <v>840</v>
      </c>
      <c r="D178">
        <v>3010353355</v>
      </c>
      <c r="E178" t="s">
        <v>766</v>
      </c>
      <c r="F178" s="1">
        <v>41942</v>
      </c>
      <c r="G178" t="s">
        <v>29</v>
      </c>
      <c r="H178" t="s">
        <v>767</v>
      </c>
      <c r="I178">
        <v>1440</v>
      </c>
      <c r="J178">
        <v>56</v>
      </c>
      <c r="K178">
        <v>69</v>
      </c>
      <c r="L178">
        <v>98</v>
      </c>
      <c r="M178">
        <v>2.91</v>
      </c>
      <c r="N178">
        <v>4.2</v>
      </c>
      <c r="O178">
        <v>-0.2</v>
      </c>
      <c r="P178">
        <v>2</v>
      </c>
      <c r="Q178">
        <v>1.9</v>
      </c>
      <c r="R178">
        <v>5.7</v>
      </c>
      <c r="S178">
        <v>6.2</v>
      </c>
      <c r="T178">
        <v>2.4</v>
      </c>
      <c r="U178">
        <v>1.19</v>
      </c>
      <c r="V178">
        <v>-0.09</v>
      </c>
      <c r="W178">
        <v>-0.57999999999999996</v>
      </c>
      <c r="X178">
        <v>720</v>
      </c>
      <c r="Y178">
        <v>623</v>
      </c>
      <c r="Z178">
        <v>650</v>
      </c>
      <c r="AA178">
        <v>697</v>
      </c>
      <c r="AB178">
        <v>73</v>
      </c>
    </row>
    <row r="179" spans="1:28" x14ac:dyDescent="0.25">
      <c r="A179" cm="1">
        <f t="array" ref="A179">SUMPRODUCT((AA179&lt;=$AA$3:$AA$515)/COUNTIF($AA$3:$AA$515,$AA$3:$AA$515))</f>
        <v>126.99999999999993</v>
      </c>
      <c r="B179" t="s">
        <v>27</v>
      </c>
      <c r="C179" s="2">
        <v>840</v>
      </c>
      <c r="D179">
        <v>3128463273</v>
      </c>
      <c r="E179" t="s">
        <v>2109</v>
      </c>
      <c r="F179" s="1">
        <v>42132</v>
      </c>
      <c r="G179" t="s">
        <v>29</v>
      </c>
      <c r="H179" t="s">
        <v>2110</v>
      </c>
      <c r="I179">
        <v>1190</v>
      </c>
      <c r="J179">
        <v>49</v>
      </c>
      <c r="K179">
        <v>68</v>
      </c>
      <c r="L179">
        <v>99</v>
      </c>
      <c r="M179">
        <v>2.46</v>
      </c>
      <c r="N179">
        <v>5.4</v>
      </c>
      <c r="O179">
        <v>1.3</v>
      </c>
      <c r="P179">
        <v>1</v>
      </c>
      <c r="Q179">
        <v>1.4</v>
      </c>
      <c r="R179">
        <v>7.1</v>
      </c>
      <c r="S179">
        <v>7.2</v>
      </c>
      <c r="T179">
        <v>0.2</v>
      </c>
      <c r="U179">
        <v>1.68</v>
      </c>
      <c r="V179">
        <v>1.4</v>
      </c>
      <c r="W179">
        <v>1.92</v>
      </c>
      <c r="X179">
        <v>730</v>
      </c>
      <c r="Y179">
        <v>642</v>
      </c>
      <c r="Z179">
        <v>633</v>
      </c>
      <c r="AA179">
        <v>697</v>
      </c>
      <c r="AB179">
        <v>73</v>
      </c>
    </row>
    <row r="180" spans="1:28" x14ac:dyDescent="0.25">
      <c r="A180" cm="1">
        <f t="array" ref="A180">SUMPRODUCT((AA180&lt;=$AA$3:$AA$515)/COUNTIF($AA$3:$AA$515,$AA$3:$AA$515))</f>
        <v>127.99999999999993</v>
      </c>
      <c r="B180" t="s">
        <v>27</v>
      </c>
      <c r="C180" s="2">
        <v>840</v>
      </c>
      <c r="D180">
        <v>3125191993</v>
      </c>
      <c r="E180" t="s">
        <v>957</v>
      </c>
      <c r="F180" s="1">
        <v>41986</v>
      </c>
      <c r="G180" t="s">
        <v>29</v>
      </c>
      <c r="H180" t="s">
        <v>958</v>
      </c>
      <c r="I180">
        <v>-41</v>
      </c>
      <c r="J180">
        <v>12</v>
      </c>
      <c r="K180">
        <v>83</v>
      </c>
      <c r="L180">
        <v>97</v>
      </c>
      <c r="M180">
        <v>3.03</v>
      </c>
      <c r="N180">
        <v>5.5</v>
      </c>
      <c r="O180">
        <v>3.5</v>
      </c>
      <c r="P180">
        <v>2.5</v>
      </c>
      <c r="Q180">
        <v>4.4000000000000004</v>
      </c>
      <c r="R180">
        <v>7.1</v>
      </c>
      <c r="S180">
        <v>6.4</v>
      </c>
      <c r="T180">
        <v>3</v>
      </c>
      <c r="U180">
        <v>1.57</v>
      </c>
      <c r="V180">
        <v>1.41</v>
      </c>
      <c r="W180">
        <v>-0.19</v>
      </c>
      <c r="X180">
        <v>714</v>
      </c>
      <c r="Y180">
        <v>702</v>
      </c>
      <c r="Z180">
        <v>647</v>
      </c>
      <c r="AA180">
        <v>693</v>
      </c>
      <c r="AB180">
        <v>73</v>
      </c>
    </row>
    <row r="181" spans="1:28" x14ac:dyDescent="0.25">
      <c r="A181" cm="1">
        <f t="array" ref="A181">SUMPRODUCT((AA181&lt;=$AA$3:$AA$515)/COUNTIF($AA$3:$AA$515,$AA$3:$AA$515))</f>
        <v>128.99999999999994</v>
      </c>
      <c r="B181" t="s">
        <v>27</v>
      </c>
      <c r="C181" s="2">
        <v>840</v>
      </c>
      <c r="D181">
        <v>3123886011</v>
      </c>
      <c r="E181" t="s">
        <v>1214</v>
      </c>
      <c r="F181" s="1">
        <v>41787</v>
      </c>
      <c r="G181" t="s">
        <v>29</v>
      </c>
      <c r="H181" t="s">
        <v>1215</v>
      </c>
      <c r="I181">
        <v>1495</v>
      </c>
      <c r="J181">
        <v>54</v>
      </c>
      <c r="K181">
        <v>92</v>
      </c>
      <c r="L181">
        <v>99</v>
      </c>
      <c r="M181">
        <v>2.83</v>
      </c>
      <c r="N181">
        <v>3.6</v>
      </c>
      <c r="O181">
        <v>-0.1</v>
      </c>
      <c r="P181">
        <v>0.7</v>
      </c>
      <c r="Q181">
        <v>-0.3</v>
      </c>
      <c r="R181">
        <v>7.3</v>
      </c>
      <c r="S181">
        <v>7.9</v>
      </c>
      <c r="T181">
        <v>-2.6</v>
      </c>
      <c r="U181">
        <v>2.1800000000000002</v>
      </c>
      <c r="V181">
        <v>1.4</v>
      </c>
      <c r="W181">
        <v>0.96</v>
      </c>
      <c r="X181">
        <v>711</v>
      </c>
      <c r="Y181">
        <v>621</v>
      </c>
      <c r="Z181">
        <v>655</v>
      </c>
      <c r="AA181">
        <v>692</v>
      </c>
      <c r="AB181">
        <v>72</v>
      </c>
    </row>
    <row r="182" spans="1:28" x14ac:dyDescent="0.25">
      <c r="A182" cm="1">
        <f t="array" ref="A182">SUMPRODUCT((AA182&lt;=$AA$3:$AA$515)/COUNTIF($AA$3:$AA$515,$AA$3:$AA$515))</f>
        <v>128.99999999999994</v>
      </c>
      <c r="B182" t="s">
        <v>27</v>
      </c>
      <c r="C182" s="2">
        <v>840</v>
      </c>
      <c r="D182">
        <v>3129128763</v>
      </c>
      <c r="E182" t="s">
        <v>1309</v>
      </c>
      <c r="F182" s="1">
        <v>42106</v>
      </c>
      <c r="G182" t="s">
        <v>29</v>
      </c>
      <c r="H182" t="s">
        <v>1310</v>
      </c>
      <c r="I182">
        <v>581</v>
      </c>
      <c r="J182">
        <v>40</v>
      </c>
      <c r="K182">
        <v>55</v>
      </c>
      <c r="L182">
        <v>98</v>
      </c>
      <c r="M182">
        <v>2.66</v>
      </c>
      <c r="N182">
        <v>6.4</v>
      </c>
      <c r="O182">
        <v>1.9</v>
      </c>
      <c r="P182">
        <v>0.2</v>
      </c>
      <c r="Q182">
        <v>1.4</v>
      </c>
      <c r="R182">
        <v>4.0999999999999996</v>
      </c>
      <c r="S182">
        <v>4.9000000000000004</v>
      </c>
      <c r="T182">
        <v>3.1</v>
      </c>
      <c r="U182">
        <v>1.17</v>
      </c>
      <c r="V182">
        <v>0.84</v>
      </c>
      <c r="W182">
        <v>1.1100000000000001</v>
      </c>
      <c r="X182">
        <v>736</v>
      </c>
      <c r="Y182">
        <v>640</v>
      </c>
      <c r="Z182">
        <v>602</v>
      </c>
      <c r="AA182">
        <v>692</v>
      </c>
      <c r="AB182">
        <v>72</v>
      </c>
    </row>
    <row r="183" spans="1:28" x14ac:dyDescent="0.25">
      <c r="A183" cm="1">
        <f t="array" ref="A183">SUMPRODUCT((AA183&lt;=$AA$3:$AA$515)/COUNTIF($AA$3:$AA$515,$AA$3:$AA$515))</f>
        <v>129.99999999999994</v>
      </c>
      <c r="B183" t="s">
        <v>27</v>
      </c>
      <c r="C183" s="2">
        <v>840</v>
      </c>
      <c r="D183">
        <v>3127335082</v>
      </c>
      <c r="E183" t="s">
        <v>985</v>
      </c>
      <c r="F183" s="1">
        <v>42077</v>
      </c>
      <c r="G183" t="s">
        <v>29</v>
      </c>
      <c r="H183" t="s">
        <v>986</v>
      </c>
      <c r="I183">
        <v>2053</v>
      </c>
      <c r="J183">
        <v>55</v>
      </c>
      <c r="K183">
        <v>65</v>
      </c>
      <c r="L183">
        <v>91</v>
      </c>
      <c r="M183">
        <v>2.71</v>
      </c>
      <c r="N183">
        <v>5.6</v>
      </c>
      <c r="O183">
        <v>-1.5</v>
      </c>
      <c r="P183">
        <v>0.7</v>
      </c>
      <c r="Q183">
        <v>-1.1000000000000001</v>
      </c>
      <c r="R183">
        <v>8.3000000000000007</v>
      </c>
      <c r="S183">
        <v>7.5</v>
      </c>
      <c r="T183">
        <v>1.2</v>
      </c>
      <c r="U183">
        <v>2.81</v>
      </c>
      <c r="V183">
        <v>1.3</v>
      </c>
      <c r="W183">
        <v>1.66</v>
      </c>
      <c r="X183">
        <v>687</v>
      </c>
      <c r="Y183">
        <v>568</v>
      </c>
      <c r="Z183">
        <v>706</v>
      </c>
      <c r="AA183">
        <v>691</v>
      </c>
      <c r="AB183">
        <v>72</v>
      </c>
    </row>
    <row r="184" spans="1:28" x14ac:dyDescent="0.25">
      <c r="A184" cm="1">
        <f t="array" ref="A184">SUMPRODUCT((AA184&lt;=$AA$3:$AA$515)/COUNTIF($AA$3:$AA$515,$AA$3:$AA$515))</f>
        <v>129.99999999999994</v>
      </c>
      <c r="B184" t="s">
        <v>27</v>
      </c>
      <c r="C184" s="2" t="s">
        <v>36</v>
      </c>
      <c r="D184">
        <v>71637328</v>
      </c>
      <c r="E184" t="s">
        <v>1301</v>
      </c>
      <c r="F184" s="1">
        <v>41178</v>
      </c>
      <c r="G184" t="s">
        <v>29</v>
      </c>
      <c r="H184" t="s">
        <v>1302</v>
      </c>
      <c r="I184">
        <v>1513</v>
      </c>
      <c r="J184">
        <v>42</v>
      </c>
      <c r="K184">
        <v>68</v>
      </c>
      <c r="L184">
        <v>99</v>
      </c>
      <c r="M184">
        <v>2.5099999999999998</v>
      </c>
      <c r="N184">
        <v>5.7</v>
      </c>
      <c r="O184">
        <v>0.5</v>
      </c>
      <c r="P184">
        <v>2</v>
      </c>
      <c r="Q184">
        <v>1.3</v>
      </c>
      <c r="R184">
        <v>7.5</v>
      </c>
      <c r="S184">
        <v>9.8000000000000007</v>
      </c>
      <c r="T184">
        <v>2.5</v>
      </c>
      <c r="U184">
        <v>1.99</v>
      </c>
      <c r="V184">
        <v>0.4</v>
      </c>
      <c r="W184">
        <v>1.1000000000000001</v>
      </c>
      <c r="X184">
        <v>696</v>
      </c>
      <c r="Y184">
        <v>616</v>
      </c>
      <c r="Z184">
        <v>688</v>
      </c>
      <c r="AA184">
        <v>691</v>
      </c>
      <c r="AB184">
        <v>72</v>
      </c>
    </row>
    <row r="185" spans="1:28" x14ac:dyDescent="0.25">
      <c r="A185" cm="1">
        <f t="array" ref="A185">SUMPRODUCT((AA185&lt;=$AA$3:$AA$515)/COUNTIF($AA$3:$AA$515,$AA$3:$AA$515))</f>
        <v>129.99999999999994</v>
      </c>
      <c r="B185" t="s">
        <v>27</v>
      </c>
      <c r="C185" s="2" t="s">
        <v>70</v>
      </c>
      <c r="D185">
        <v>109319190</v>
      </c>
      <c r="E185" t="s">
        <v>1350</v>
      </c>
      <c r="F185" s="1">
        <v>41990</v>
      </c>
      <c r="G185" t="s">
        <v>29</v>
      </c>
      <c r="H185" t="s">
        <v>1351</v>
      </c>
      <c r="I185">
        <v>1896</v>
      </c>
      <c r="J185">
        <v>49</v>
      </c>
      <c r="K185">
        <v>74</v>
      </c>
      <c r="L185">
        <v>98</v>
      </c>
      <c r="M185">
        <v>2.72</v>
      </c>
      <c r="N185">
        <v>4.2</v>
      </c>
      <c r="O185">
        <v>0.9</v>
      </c>
      <c r="P185">
        <v>3</v>
      </c>
      <c r="Q185">
        <v>1.8</v>
      </c>
      <c r="R185">
        <v>6.3</v>
      </c>
      <c r="S185">
        <v>7.4</v>
      </c>
      <c r="T185">
        <v>-1.7</v>
      </c>
      <c r="U185">
        <v>2.58</v>
      </c>
      <c r="V185">
        <v>1.06</v>
      </c>
      <c r="W185">
        <v>0.68</v>
      </c>
      <c r="X185">
        <v>684</v>
      </c>
      <c r="Y185">
        <v>653</v>
      </c>
      <c r="Z185">
        <v>710</v>
      </c>
      <c r="AA185">
        <v>691</v>
      </c>
      <c r="AB185">
        <v>72</v>
      </c>
    </row>
    <row r="186" spans="1:28" x14ac:dyDescent="0.25">
      <c r="A186" cm="1">
        <f t="array" ref="A186">SUMPRODUCT((AA186&lt;=$AA$3:$AA$515)/COUNTIF($AA$3:$AA$515,$AA$3:$AA$515))</f>
        <v>129.99999999999994</v>
      </c>
      <c r="B186" t="s">
        <v>27</v>
      </c>
      <c r="C186" s="2">
        <v>840</v>
      </c>
      <c r="D186">
        <v>3131131371</v>
      </c>
      <c r="E186" t="s">
        <v>1905</v>
      </c>
      <c r="F186" s="1">
        <v>42139</v>
      </c>
      <c r="G186" t="s">
        <v>29</v>
      </c>
      <c r="H186" t="s">
        <v>1906</v>
      </c>
      <c r="I186">
        <v>188</v>
      </c>
      <c r="J186">
        <v>34</v>
      </c>
      <c r="K186">
        <v>73</v>
      </c>
      <c r="L186">
        <v>96</v>
      </c>
      <c r="M186">
        <v>2.74</v>
      </c>
      <c r="N186">
        <v>5.9</v>
      </c>
      <c r="O186">
        <v>0.7</v>
      </c>
      <c r="P186">
        <v>0.2</v>
      </c>
      <c r="Q186">
        <v>-0.1</v>
      </c>
      <c r="R186">
        <v>5.8</v>
      </c>
      <c r="S186">
        <v>7.4</v>
      </c>
      <c r="T186">
        <v>1.9</v>
      </c>
      <c r="U186">
        <v>1.33</v>
      </c>
      <c r="V186">
        <v>2.14</v>
      </c>
      <c r="W186">
        <v>0.95</v>
      </c>
      <c r="X186">
        <v>742</v>
      </c>
      <c r="Y186">
        <v>615</v>
      </c>
      <c r="Z186">
        <v>583</v>
      </c>
      <c r="AA186">
        <v>691</v>
      </c>
      <c r="AB186">
        <v>72</v>
      </c>
    </row>
    <row r="187" spans="1:28" x14ac:dyDescent="0.25">
      <c r="A187" cm="1">
        <f t="array" ref="A187">SUMPRODUCT((AA187&lt;=$AA$3:$AA$515)/COUNTIF($AA$3:$AA$515,$AA$3:$AA$515))</f>
        <v>130.99999999999994</v>
      </c>
      <c r="B187" t="s">
        <v>27</v>
      </c>
      <c r="C187" s="2">
        <v>840</v>
      </c>
      <c r="D187">
        <v>3124720431</v>
      </c>
      <c r="E187" t="s">
        <v>1474</v>
      </c>
      <c r="F187" s="1">
        <v>42041</v>
      </c>
      <c r="G187" t="s">
        <v>29</v>
      </c>
      <c r="H187" t="s">
        <v>1475</v>
      </c>
      <c r="I187">
        <v>1305</v>
      </c>
      <c r="J187">
        <v>46</v>
      </c>
      <c r="K187">
        <v>74</v>
      </c>
      <c r="L187">
        <v>95</v>
      </c>
      <c r="M187">
        <v>2.75</v>
      </c>
      <c r="N187">
        <v>5.3</v>
      </c>
      <c r="O187">
        <v>0.7</v>
      </c>
      <c r="P187">
        <v>0</v>
      </c>
      <c r="Q187">
        <v>1.6</v>
      </c>
      <c r="R187">
        <v>6.3</v>
      </c>
      <c r="S187">
        <v>7.3</v>
      </c>
      <c r="T187">
        <v>2.8</v>
      </c>
      <c r="U187">
        <v>0.86</v>
      </c>
      <c r="V187">
        <v>0.28000000000000003</v>
      </c>
      <c r="W187">
        <v>0.94</v>
      </c>
      <c r="X187">
        <v>706</v>
      </c>
      <c r="Y187">
        <v>615</v>
      </c>
      <c r="Z187">
        <v>658</v>
      </c>
      <c r="AA187">
        <v>690</v>
      </c>
      <c r="AB187">
        <v>72</v>
      </c>
    </row>
    <row r="188" spans="1:28" x14ac:dyDescent="0.25">
      <c r="A188" cm="1">
        <f t="array" ref="A188">SUMPRODUCT((AA188&lt;=$AA$3:$AA$515)/COUNTIF($AA$3:$AA$515,$AA$3:$AA$515))</f>
        <v>131.99999999999994</v>
      </c>
      <c r="B188" t="s">
        <v>27</v>
      </c>
      <c r="C188" s="2">
        <v>840</v>
      </c>
      <c r="D188">
        <v>3125066315</v>
      </c>
      <c r="E188" t="s">
        <v>290</v>
      </c>
      <c r="F188" s="1">
        <v>41947</v>
      </c>
      <c r="G188" t="s">
        <v>29</v>
      </c>
      <c r="H188" t="s">
        <v>291</v>
      </c>
      <c r="I188">
        <v>2111</v>
      </c>
      <c r="J188">
        <v>68</v>
      </c>
      <c r="K188">
        <v>56</v>
      </c>
      <c r="L188">
        <v>96</v>
      </c>
      <c r="M188">
        <v>2.86</v>
      </c>
      <c r="N188">
        <v>5.3</v>
      </c>
      <c r="O188">
        <v>0.1</v>
      </c>
      <c r="P188">
        <v>1.1000000000000001</v>
      </c>
      <c r="Q188">
        <v>0.6</v>
      </c>
      <c r="R188">
        <v>6.7</v>
      </c>
      <c r="S188">
        <v>7.1</v>
      </c>
      <c r="T188">
        <v>0.1</v>
      </c>
      <c r="U188">
        <v>1.25</v>
      </c>
      <c r="V188">
        <v>0.64</v>
      </c>
      <c r="W188">
        <v>-0.5</v>
      </c>
      <c r="X188">
        <v>700</v>
      </c>
      <c r="Y188">
        <v>614</v>
      </c>
      <c r="Z188">
        <v>669</v>
      </c>
      <c r="AA188">
        <v>689</v>
      </c>
      <c r="AB188">
        <v>72</v>
      </c>
    </row>
    <row r="189" spans="1:28" x14ac:dyDescent="0.25">
      <c r="A189" cm="1">
        <f t="array" ref="A189">SUMPRODUCT((AA189&lt;=$AA$3:$AA$515)/COUNTIF($AA$3:$AA$515,$AA$3:$AA$515))</f>
        <v>132.99999999999994</v>
      </c>
      <c r="B189" t="s">
        <v>27</v>
      </c>
      <c r="C189" s="2" t="s">
        <v>36</v>
      </c>
      <c r="D189">
        <v>69763386</v>
      </c>
      <c r="E189" t="s">
        <v>238</v>
      </c>
      <c r="F189" s="1">
        <v>41377</v>
      </c>
      <c r="G189" t="s">
        <v>29</v>
      </c>
      <c r="H189" t="s">
        <v>239</v>
      </c>
      <c r="I189">
        <v>2193</v>
      </c>
      <c r="J189">
        <v>59</v>
      </c>
      <c r="K189">
        <v>53</v>
      </c>
      <c r="L189">
        <v>98</v>
      </c>
      <c r="M189">
        <v>2.68</v>
      </c>
      <c r="N189">
        <v>5</v>
      </c>
      <c r="O189">
        <v>-0.3</v>
      </c>
      <c r="P189">
        <v>0.8</v>
      </c>
      <c r="Q189">
        <v>-0.5</v>
      </c>
      <c r="R189">
        <v>6.8</v>
      </c>
      <c r="S189">
        <v>6.9</v>
      </c>
      <c r="T189">
        <v>0.7</v>
      </c>
      <c r="U189">
        <v>1.9</v>
      </c>
      <c r="V189">
        <v>1.07</v>
      </c>
      <c r="W189">
        <v>-1.1200000000000001</v>
      </c>
      <c r="X189">
        <v>682</v>
      </c>
      <c r="Y189">
        <v>605</v>
      </c>
      <c r="Z189">
        <v>700</v>
      </c>
      <c r="AA189">
        <v>686</v>
      </c>
      <c r="AB189">
        <v>70</v>
      </c>
    </row>
    <row r="190" spans="1:28" x14ac:dyDescent="0.25">
      <c r="A190" cm="1">
        <f t="array" ref="A190">SUMPRODUCT((AA190&lt;=$AA$3:$AA$515)/COUNTIF($AA$3:$AA$515,$AA$3:$AA$515))</f>
        <v>132.99999999999994</v>
      </c>
      <c r="B190" t="s">
        <v>27</v>
      </c>
      <c r="C190" s="2" t="s">
        <v>52</v>
      </c>
      <c r="D190">
        <v>725756121</v>
      </c>
      <c r="E190" t="s">
        <v>469</v>
      </c>
      <c r="F190" s="1">
        <v>42238</v>
      </c>
      <c r="G190" t="s">
        <v>29</v>
      </c>
      <c r="H190" t="s">
        <v>470</v>
      </c>
      <c r="I190">
        <v>285</v>
      </c>
      <c r="J190">
        <v>27</v>
      </c>
      <c r="K190">
        <v>47</v>
      </c>
      <c r="L190">
        <v>85</v>
      </c>
      <c r="M190">
        <v>2.83</v>
      </c>
      <c r="N190">
        <v>7.4</v>
      </c>
      <c r="O190">
        <v>2.1</v>
      </c>
      <c r="P190">
        <v>3.7</v>
      </c>
      <c r="Q190">
        <v>3.8</v>
      </c>
      <c r="R190">
        <v>5.3</v>
      </c>
      <c r="S190">
        <v>6.9</v>
      </c>
      <c r="T190">
        <v>3.9</v>
      </c>
      <c r="U190">
        <v>2.2599999999999998</v>
      </c>
      <c r="V190">
        <v>0.91</v>
      </c>
      <c r="W190">
        <v>-1.35</v>
      </c>
      <c r="X190">
        <v>720</v>
      </c>
      <c r="Y190">
        <v>660</v>
      </c>
      <c r="Z190">
        <v>616</v>
      </c>
      <c r="AA190">
        <v>686</v>
      </c>
      <c r="AB190">
        <v>70</v>
      </c>
    </row>
    <row r="191" spans="1:28" x14ac:dyDescent="0.25">
      <c r="A191" cm="1">
        <f t="array" ref="A191">SUMPRODUCT((AA191&lt;=$AA$3:$AA$515)/COUNTIF($AA$3:$AA$515,$AA$3:$AA$515))</f>
        <v>132.99999999999994</v>
      </c>
      <c r="B191" t="s">
        <v>27</v>
      </c>
      <c r="C191" s="2">
        <v>840</v>
      </c>
      <c r="D191">
        <v>3126539693</v>
      </c>
      <c r="E191" t="s">
        <v>1497</v>
      </c>
      <c r="F191" s="1">
        <v>42015</v>
      </c>
      <c r="G191" t="s">
        <v>29</v>
      </c>
      <c r="H191" t="s">
        <v>1498</v>
      </c>
      <c r="I191">
        <v>1185</v>
      </c>
      <c r="J191">
        <v>52</v>
      </c>
      <c r="K191">
        <v>50</v>
      </c>
      <c r="L191">
        <v>99</v>
      </c>
      <c r="M191">
        <v>2.89</v>
      </c>
      <c r="N191">
        <v>7</v>
      </c>
      <c r="O191">
        <v>1</v>
      </c>
      <c r="P191">
        <v>0.3</v>
      </c>
      <c r="Q191">
        <v>2.5</v>
      </c>
      <c r="R191">
        <v>4.9000000000000004</v>
      </c>
      <c r="S191">
        <v>5.5</v>
      </c>
      <c r="T191">
        <v>1</v>
      </c>
      <c r="U191">
        <v>1.04</v>
      </c>
      <c r="V191">
        <v>-0.4</v>
      </c>
      <c r="W191">
        <v>-1.65</v>
      </c>
      <c r="X191">
        <v>715</v>
      </c>
      <c r="Y191">
        <v>628</v>
      </c>
      <c r="Z191">
        <v>625</v>
      </c>
      <c r="AA191">
        <v>686</v>
      </c>
      <c r="AB191">
        <v>70</v>
      </c>
    </row>
    <row r="192" spans="1:28" x14ac:dyDescent="0.25">
      <c r="A192" cm="1">
        <f t="array" ref="A192">SUMPRODUCT((AA192&lt;=$AA$3:$AA$515)/COUNTIF($AA$3:$AA$515,$AA$3:$AA$515))</f>
        <v>132.99999999999994</v>
      </c>
      <c r="B192" t="s">
        <v>27</v>
      </c>
      <c r="C192" s="2">
        <v>840</v>
      </c>
      <c r="D192">
        <v>3014562064</v>
      </c>
      <c r="E192" t="s">
        <v>1625</v>
      </c>
      <c r="F192" s="1">
        <v>42069</v>
      </c>
      <c r="G192" t="s">
        <v>29</v>
      </c>
      <c r="H192" t="s">
        <v>1626</v>
      </c>
      <c r="I192">
        <v>1973</v>
      </c>
      <c r="J192">
        <v>52</v>
      </c>
      <c r="K192">
        <v>65</v>
      </c>
      <c r="L192">
        <v>97</v>
      </c>
      <c r="M192">
        <v>2.75</v>
      </c>
      <c r="N192">
        <v>5.4</v>
      </c>
      <c r="O192">
        <v>-1.7</v>
      </c>
      <c r="P192">
        <v>-0.7</v>
      </c>
      <c r="Q192">
        <v>-1.8</v>
      </c>
      <c r="R192">
        <v>6.5</v>
      </c>
      <c r="S192">
        <v>7.2</v>
      </c>
      <c r="T192">
        <v>0.3</v>
      </c>
      <c r="U192">
        <v>2.25</v>
      </c>
      <c r="V192">
        <v>1.37</v>
      </c>
      <c r="W192">
        <v>-0.02</v>
      </c>
      <c r="X192">
        <v>680</v>
      </c>
      <c r="Y192">
        <v>563</v>
      </c>
      <c r="Z192">
        <v>703</v>
      </c>
      <c r="AA192">
        <v>686</v>
      </c>
      <c r="AB192">
        <v>70</v>
      </c>
    </row>
    <row r="193" spans="1:28" x14ac:dyDescent="0.25">
      <c r="A193" cm="1">
        <f t="array" ref="A193">SUMPRODUCT((AA193&lt;=$AA$3:$AA$515)/COUNTIF($AA$3:$AA$515,$AA$3:$AA$515))</f>
        <v>133.99999999999994</v>
      </c>
      <c r="B193" t="s">
        <v>27</v>
      </c>
      <c r="C193" s="2">
        <v>840</v>
      </c>
      <c r="D193">
        <v>3125567924</v>
      </c>
      <c r="E193" t="s">
        <v>967</v>
      </c>
      <c r="F193" s="1">
        <v>41880</v>
      </c>
      <c r="G193" t="s">
        <v>29</v>
      </c>
      <c r="H193" t="s">
        <v>968</v>
      </c>
      <c r="I193">
        <v>969</v>
      </c>
      <c r="J193">
        <v>40</v>
      </c>
      <c r="K193">
        <v>62</v>
      </c>
      <c r="L193">
        <v>89</v>
      </c>
      <c r="M193">
        <v>2.64</v>
      </c>
      <c r="N193">
        <v>5.6</v>
      </c>
      <c r="O193">
        <v>1.6</v>
      </c>
      <c r="P193">
        <v>1.5</v>
      </c>
      <c r="Q193">
        <v>2.2999999999999998</v>
      </c>
      <c r="R193">
        <v>6.7</v>
      </c>
      <c r="S193">
        <v>6.9</v>
      </c>
      <c r="T193">
        <v>2</v>
      </c>
      <c r="U193">
        <v>1.05</v>
      </c>
      <c r="V193">
        <v>1.54</v>
      </c>
      <c r="W193">
        <v>-0.69</v>
      </c>
      <c r="X193">
        <v>711</v>
      </c>
      <c r="Y193">
        <v>646</v>
      </c>
      <c r="Z193">
        <v>636</v>
      </c>
      <c r="AA193">
        <v>685</v>
      </c>
      <c r="AB193">
        <v>70</v>
      </c>
    </row>
    <row r="194" spans="1:28" x14ac:dyDescent="0.25">
      <c r="A194" cm="1">
        <f t="array" ref="A194">SUMPRODUCT((AA194&lt;=$AA$3:$AA$515)/COUNTIF($AA$3:$AA$515,$AA$3:$AA$515))</f>
        <v>134.99999999999997</v>
      </c>
      <c r="B194" t="s">
        <v>27</v>
      </c>
      <c r="C194" s="2" t="s">
        <v>36</v>
      </c>
      <c r="D194">
        <v>72031812</v>
      </c>
      <c r="E194" t="s">
        <v>1358</v>
      </c>
      <c r="F194" s="1">
        <v>42083</v>
      </c>
      <c r="G194" t="s">
        <v>29</v>
      </c>
      <c r="H194" t="s">
        <v>1359</v>
      </c>
      <c r="I194">
        <v>2011</v>
      </c>
      <c r="J194">
        <v>58</v>
      </c>
      <c r="K194">
        <v>75</v>
      </c>
      <c r="L194">
        <v>94</v>
      </c>
      <c r="M194">
        <v>2.86</v>
      </c>
      <c r="N194">
        <v>3.4</v>
      </c>
      <c r="O194">
        <v>-2.2000000000000002</v>
      </c>
      <c r="P194">
        <v>1.8</v>
      </c>
      <c r="Q194">
        <v>-1.3</v>
      </c>
      <c r="R194">
        <v>7.4</v>
      </c>
      <c r="S194">
        <v>6.3</v>
      </c>
      <c r="T194">
        <v>1.7</v>
      </c>
      <c r="U194">
        <v>1.58</v>
      </c>
      <c r="V194">
        <v>0.94</v>
      </c>
      <c r="W194">
        <v>-0.17</v>
      </c>
      <c r="X194">
        <v>683</v>
      </c>
      <c r="Y194">
        <v>562</v>
      </c>
      <c r="Z194">
        <v>687</v>
      </c>
      <c r="AA194">
        <v>683</v>
      </c>
      <c r="AB194">
        <v>69</v>
      </c>
    </row>
    <row r="195" spans="1:28" x14ac:dyDescent="0.25">
      <c r="A195" cm="1">
        <f t="array" ref="A195">SUMPRODUCT((AA195&lt;=$AA$3:$AA$515)/COUNTIF($AA$3:$AA$515,$AA$3:$AA$515))</f>
        <v>134.99999999999997</v>
      </c>
      <c r="B195" t="s">
        <v>27</v>
      </c>
      <c r="C195" s="2">
        <v>840</v>
      </c>
      <c r="D195">
        <v>3010356563</v>
      </c>
      <c r="E195" t="s">
        <v>1528</v>
      </c>
      <c r="F195" s="1">
        <v>41750</v>
      </c>
      <c r="G195" t="s">
        <v>29</v>
      </c>
      <c r="H195" t="s">
        <v>1529</v>
      </c>
      <c r="I195">
        <v>1332</v>
      </c>
      <c r="J195">
        <v>57</v>
      </c>
      <c r="K195">
        <v>78</v>
      </c>
      <c r="L195">
        <v>95</v>
      </c>
      <c r="M195">
        <v>2.88</v>
      </c>
      <c r="N195">
        <v>4.7</v>
      </c>
      <c r="O195">
        <v>0.4</v>
      </c>
      <c r="P195">
        <v>-0.4</v>
      </c>
      <c r="Q195">
        <v>1</v>
      </c>
      <c r="R195">
        <v>6.5</v>
      </c>
      <c r="S195">
        <v>7</v>
      </c>
      <c r="T195">
        <v>0.7</v>
      </c>
      <c r="U195">
        <v>0.57999999999999996</v>
      </c>
      <c r="V195">
        <v>-0.38</v>
      </c>
      <c r="W195">
        <v>0.11</v>
      </c>
      <c r="X195">
        <v>713</v>
      </c>
      <c r="Y195">
        <v>607</v>
      </c>
      <c r="Z195">
        <v>619</v>
      </c>
      <c r="AA195">
        <v>683</v>
      </c>
      <c r="AB195">
        <v>69</v>
      </c>
    </row>
    <row r="196" spans="1:28" x14ac:dyDescent="0.25">
      <c r="A196" cm="1">
        <f t="array" ref="A196">SUMPRODUCT((AA196&lt;=$AA$3:$AA$515)/COUNTIF($AA$3:$AA$515,$AA$3:$AA$515))</f>
        <v>134.99999999999997</v>
      </c>
      <c r="B196" t="s">
        <v>27</v>
      </c>
      <c r="C196" s="2">
        <v>840</v>
      </c>
      <c r="D196">
        <v>3013177269</v>
      </c>
      <c r="E196" t="s">
        <v>1635</v>
      </c>
      <c r="F196" s="1">
        <v>41549</v>
      </c>
      <c r="G196" t="s">
        <v>29</v>
      </c>
      <c r="H196" t="s">
        <v>1636</v>
      </c>
      <c r="I196">
        <v>1527</v>
      </c>
      <c r="J196">
        <v>41</v>
      </c>
      <c r="K196">
        <v>71</v>
      </c>
      <c r="L196">
        <v>98</v>
      </c>
      <c r="M196">
        <v>2.5</v>
      </c>
      <c r="N196">
        <v>6.3</v>
      </c>
      <c r="O196">
        <v>0.5</v>
      </c>
      <c r="P196">
        <v>1.8</v>
      </c>
      <c r="Q196">
        <v>1.3</v>
      </c>
      <c r="R196">
        <v>7.7</v>
      </c>
      <c r="S196">
        <v>9.3000000000000007</v>
      </c>
      <c r="T196">
        <v>4.4000000000000004</v>
      </c>
      <c r="U196">
        <v>0.42</v>
      </c>
      <c r="V196">
        <v>0.18</v>
      </c>
      <c r="W196">
        <v>1.03</v>
      </c>
      <c r="X196">
        <v>687</v>
      </c>
      <c r="Y196">
        <v>593</v>
      </c>
      <c r="Z196">
        <v>685</v>
      </c>
      <c r="AA196">
        <v>683</v>
      </c>
      <c r="AB196">
        <v>69</v>
      </c>
    </row>
    <row r="197" spans="1:28" x14ac:dyDescent="0.25">
      <c r="A197" cm="1">
        <f t="array" ref="A197">SUMPRODUCT((AA197&lt;=$AA$3:$AA$515)/COUNTIF($AA$3:$AA$515,$AA$3:$AA$515))</f>
        <v>135.99999999999997</v>
      </c>
      <c r="B197" t="s">
        <v>27</v>
      </c>
      <c r="C197" s="2" t="s">
        <v>52</v>
      </c>
      <c r="D197">
        <v>755898903</v>
      </c>
      <c r="E197" t="s">
        <v>1827</v>
      </c>
      <c r="F197" s="1">
        <v>41347</v>
      </c>
      <c r="G197" t="s">
        <v>29</v>
      </c>
      <c r="H197" t="s">
        <v>1828</v>
      </c>
      <c r="I197">
        <v>2089</v>
      </c>
      <c r="J197">
        <v>66</v>
      </c>
      <c r="K197">
        <v>45</v>
      </c>
      <c r="L197">
        <v>99</v>
      </c>
      <c r="M197">
        <v>2.65</v>
      </c>
      <c r="N197">
        <v>6.9</v>
      </c>
      <c r="O197">
        <v>1.6</v>
      </c>
      <c r="P197">
        <v>-1.4</v>
      </c>
      <c r="Q197">
        <v>1.6</v>
      </c>
      <c r="R197">
        <v>6.5</v>
      </c>
      <c r="S197">
        <v>6.5</v>
      </c>
      <c r="T197">
        <v>1.8</v>
      </c>
      <c r="U197">
        <v>0.97</v>
      </c>
      <c r="V197">
        <v>0.17</v>
      </c>
      <c r="W197">
        <v>1.17</v>
      </c>
      <c r="X197">
        <v>696</v>
      </c>
      <c r="Y197">
        <v>616</v>
      </c>
      <c r="Z197">
        <v>660</v>
      </c>
      <c r="AA197">
        <v>682</v>
      </c>
      <c r="AB197">
        <v>69</v>
      </c>
    </row>
    <row r="198" spans="1:28" x14ac:dyDescent="0.25">
      <c r="A198" cm="1">
        <f t="array" ref="A198">SUMPRODUCT((AA198&lt;=$AA$3:$AA$515)/COUNTIF($AA$3:$AA$515,$AA$3:$AA$515))</f>
        <v>136.99999999999997</v>
      </c>
      <c r="B198" t="s">
        <v>27</v>
      </c>
      <c r="C198" s="2">
        <v>840</v>
      </c>
      <c r="D198">
        <v>3014334961</v>
      </c>
      <c r="E198" t="s">
        <v>1135</v>
      </c>
      <c r="F198" s="1">
        <v>41640</v>
      </c>
      <c r="G198" t="s">
        <v>29</v>
      </c>
      <c r="H198" t="s">
        <v>1136</v>
      </c>
      <c r="I198">
        <v>1190</v>
      </c>
      <c r="J198">
        <v>59</v>
      </c>
      <c r="K198">
        <v>34</v>
      </c>
      <c r="L198">
        <v>99</v>
      </c>
      <c r="M198">
        <v>2.66</v>
      </c>
      <c r="N198">
        <v>6.9</v>
      </c>
      <c r="O198">
        <v>0.8</v>
      </c>
      <c r="P198">
        <v>0.4</v>
      </c>
      <c r="Q198">
        <v>0.8</v>
      </c>
      <c r="R198">
        <v>7.6</v>
      </c>
      <c r="S198">
        <v>10.9</v>
      </c>
      <c r="T198">
        <v>2.1</v>
      </c>
      <c r="U198">
        <v>2.14</v>
      </c>
      <c r="V198">
        <v>0.61</v>
      </c>
      <c r="W198">
        <v>-1.18</v>
      </c>
      <c r="X198">
        <v>726</v>
      </c>
      <c r="Y198">
        <v>614</v>
      </c>
      <c r="Z198">
        <v>588</v>
      </c>
      <c r="AA198">
        <v>681</v>
      </c>
      <c r="AB198">
        <v>69</v>
      </c>
    </row>
    <row r="199" spans="1:28" x14ac:dyDescent="0.25">
      <c r="A199" cm="1">
        <f t="array" ref="A199">SUMPRODUCT((AA199&lt;=$AA$3:$AA$515)/COUNTIF($AA$3:$AA$515,$AA$3:$AA$515))</f>
        <v>137.99999999999997</v>
      </c>
      <c r="B199" t="s">
        <v>27</v>
      </c>
      <c r="C199" s="2">
        <v>840</v>
      </c>
      <c r="D199">
        <v>3124720362</v>
      </c>
      <c r="E199" t="s">
        <v>785</v>
      </c>
      <c r="F199" s="1">
        <v>41892</v>
      </c>
      <c r="G199" t="s">
        <v>29</v>
      </c>
      <c r="H199" t="s">
        <v>786</v>
      </c>
      <c r="I199">
        <v>1137</v>
      </c>
      <c r="J199">
        <v>49</v>
      </c>
      <c r="K199">
        <v>72</v>
      </c>
      <c r="L199">
        <v>95</v>
      </c>
      <c r="M199">
        <v>2.65</v>
      </c>
      <c r="N199">
        <v>5.6</v>
      </c>
      <c r="O199">
        <v>1.1000000000000001</v>
      </c>
      <c r="P199">
        <v>2.2999999999999998</v>
      </c>
      <c r="Q199">
        <v>2.6</v>
      </c>
      <c r="R199">
        <v>7.5</v>
      </c>
      <c r="S199">
        <v>6.9</v>
      </c>
      <c r="T199">
        <v>0.7</v>
      </c>
      <c r="U199">
        <v>0.59</v>
      </c>
      <c r="V199">
        <v>0.47</v>
      </c>
      <c r="W199">
        <v>0.56999999999999995</v>
      </c>
      <c r="X199">
        <v>712</v>
      </c>
      <c r="Y199">
        <v>626</v>
      </c>
      <c r="Z199">
        <v>617</v>
      </c>
      <c r="AA199">
        <v>680</v>
      </c>
      <c r="AB199">
        <v>68</v>
      </c>
    </row>
    <row r="200" spans="1:28" x14ac:dyDescent="0.25">
      <c r="A200" cm="1">
        <f t="array" ref="A200">SUMPRODUCT((AA200&lt;=$AA$3:$AA$515)/COUNTIF($AA$3:$AA$515,$AA$3:$AA$515))</f>
        <v>137.99999999999997</v>
      </c>
      <c r="B200" t="s">
        <v>27</v>
      </c>
      <c r="C200" s="2" t="s">
        <v>36</v>
      </c>
      <c r="D200">
        <v>70625980</v>
      </c>
      <c r="E200" t="s">
        <v>1505</v>
      </c>
      <c r="F200" s="1">
        <v>40987</v>
      </c>
      <c r="G200" t="s">
        <v>29</v>
      </c>
      <c r="H200" t="s">
        <v>1506</v>
      </c>
      <c r="I200">
        <v>1523</v>
      </c>
      <c r="J200">
        <v>65</v>
      </c>
      <c r="K200">
        <v>78</v>
      </c>
      <c r="L200">
        <v>99</v>
      </c>
      <c r="M200">
        <v>2.77</v>
      </c>
      <c r="N200">
        <v>3</v>
      </c>
      <c r="O200">
        <v>-2.6</v>
      </c>
      <c r="P200">
        <v>2</v>
      </c>
      <c r="Q200">
        <v>-2.2000000000000002</v>
      </c>
      <c r="R200">
        <v>6.3</v>
      </c>
      <c r="S200">
        <v>7.6</v>
      </c>
      <c r="T200">
        <v>0.1</v>
      </c>
      <c r="U200">
        <v>1.46</v>
      </c>
      <c r="V200">
        <v>0.65</v>
      </c>
      <c r="W200">
        <v>0.65</v>
      </c>
      <c r="X200">
        <v>716</v>
      </c>
      <c r="Y200">
        <v>550</v>
      </c>
      <c r="Z200">
        <v>605</v>
      </c>
      <c r="AA200">
        <v>680</v>
      </c>
      <c r="AB200">
        <v>68</v>
      </c>
    </row>
    <row r="201" spans="1:28" x14ac:dyDescent="0.25">
      <c r="A201" cm="1">
        <f t="array" ref="A201">SUMPRODUCT((AA201&lt;=$AA$3:$AA$515)/COUNTIF($AA$3:$AA$515,$AA$3:$AA$515))</f>
        <v>138.99999999999997</v>
      </c>
      <c r="B201" t="s">
        <v>27</v>
      </c>
      <c r="C201" s="2" t="s">
        <v>36</v>
      </c>
      <c r="D201">
        <v>70271450</v>
      </c>
      <c r="E201" t="s">
        <v>1335</v>
      </c>
      <c r="F201" s="1">
        <v>41127</v>
      </c>
      <c r="G201" t="s">
        <v>29</v>
      </c>
      <c r="H201" t="s">
        <v>1336</v>
      </c>
      <c r="I201">
        <v>2000</v>
      </c>
      <c r="J201">
        <v>64</v>
      </c>
      <c r="K201">
        <v>47</v>
      </c>
      <c r="L201">
        <v>99</v>
      </c>
      <c r="M201">
        <v>2.93</v>
      </c>
      <c r="N201">
        <v>5.5</v>
      </c>
      <c r="O201">
        <v>0.5</v>
      </c>
      <c r="P201">
        <v>2.2000000000000002</v>
      </c>
      <c r="Q201">
        <v>1.7</v>
      </c>
      <c r="R201">
        <v>5.0999999999999996</v>
      </c>
      <c r="S201">
        <v>6.3</v>
      </c>
      <c r="T201">
        <v>1.5</v>
      </c>
      <c r="U201">
        <v>1.08</v>
      </c>
      <c r="V201">
        <v>1.92</v>
      </c>
      <c r="W201">
        <v>0.02</v>
      </c>
      <c r="X201">
        <v>687</v>
      </c>
      <c r="Y201">
        <v>616</v>
      </c>
      <c r="Z201">
        <v>662</v>
      </c>
      <c r="AA201">
        <v>679</v>
      </c>
      <c r="AB201">
        <v>68</v>
      </c>
    </row>
    <row r="202" spans="1:28" x14ac:dyDescent="0.25">
      <c r="A202" cm="1">
        <f t="array" ref="A202">SUMPRODUCT((AA202&lt;=$AA$3:$AA$515)/COUNTIF($AA$3:$AA$515,$AA$3:$AA$515))</f>
        <v>139.99999999999997</v>
      </c>
      <c r="B202" t="s">
        <v>27</v>
      </c>
      <c r="C202" s="2">
        <v>840</v>
      </c>
      <c r="D202">
        <v>3123886035</v>
      </c>
      <c r="E202" t="s">
        <v>964</v>
      </c>
      <c r="F202" s="1">
        <v>41770</v>
      </c>
      <c r="G202" t="s">
        <v>29</v>
      </c>
      <c r="H202" t="s">
        <v>965</v>
      </c>
      <c r="I202">
        <v>2512</v>
      </c>
      <c r="J202">
        <v>84</v>
      </c>
      <c r="K202">
        <v>37</v>
      </c>
      <c r="L202">
        <v>99</v>
      </c>
      <c r="M202">
        <v>2.73</v>
      </c>
      <c r="N202">
        <v>6</v>
      </c>
      <c r="O202">
        <v>1.6</v>
      </c>
      <c r="P202">
        <v>-1.4</v>
      </c>
      <c r="Q202">
        <v>3.9</v>
      </c>
      <c r="R202">
        <v>7</v>
      </c>
      <c r="S202">
        <v>7.4</v>
      </c>
      <c r="T202">
        <v>-0.3</v>
      </c>
      <c r="U202">
        <v>1.73</v>
      </c>
      <c r="V202">
        <v>-0.33</v>
      </c>
      <c r="W202">
        <v>1</v>
      </c>
      <c r="X202">
        <v>698</v>
      </c>
      <c r="Y202">
        <v>634</v>
      </c>
      <c r="Z202">
        <v>639</v>
      </c>
      <c r="AA202">
        <v>678</v>
      </c>
      <c r="AB202">
        <v>68</v>
      </c>
    </row>
    <row r="203" spans="1:28" x14ac:dyDescent="0.25">
      <c r="A203" cm="1">
        <f t="array" ref="A203">SUMPRODUCT((AA203&lt;=$AA$3:$AA$515)/COUNTIF($AA$3:$AA$515,$AA$3:$AA$515))</f>
        <v>140.99999999999997</v>
      </c>
      <c r="B203" t="s">
        <v>27</v>
      </c>
      <c r="C203" s="2">
        <v>840</v>
      </c>
      <c r="D203">
        <v>3124720424</v>
      </c>
      <c r="E203" t="s">
        <v>1923</v>
      </c>
      <c r="F203" s="1">
        <v>42025</v>
      </c>
      <c r="G203" t="s">
        <v>29</v>
      </c>
      <c r="H203" t="s">
        <v>1924</v>
      </c>
      <c r="I203">
        <v>196</v>
      </c>
      <c r="J203">
        <v>28</v>
      </c>
      <c r="K203">
        <v>56</v>
      </c>
      <c r="L203">
        <v>96</v>
      </c>
      <c r="M203">
        <v>2.87</v>
      </c>
      <c r="N203">
        <v>6.2</v>
      </c>
      <c r="O203">
        <v>2.2999999999999998</v>
      </c>
      <c r="P203">
        <v>3</v>
      </c>
      <c r="Q203">
        <v>3.3</v>
      </c>
      <c r="R203">
        <v>7.4</v>
      </c>
      <c r="S203">
        <v>7.3</v>
      </c>
      <c r="T203">
        <v>1.5</v>
      </c>
      <c r="U203">
        <v>3.46</v>
      </c>
      <c r="V203">
        <v>1.53</v>
      </c>
      <c r="W203">
        <v>0.71</v>
      </c>
      <c r="X203">
        <v>715</v>
      </c>
      <c r="Y203">
        <v>663</v>
      </c>
      <c r="Z203">
        <v>595</v>
      </c>
      <c r="AA203">
        <v>677</v>
      </c>
      <c r="AB203">
        <v>67</v>
      </c>
    </row>
    <row r="204" spans="1:28" x14ac:dyDescent="0.25">
      <c r="A204" cm="1">
        <f t="array" ref="A204">SUMPRODUCT((AA204&lt;=$AA$3:$AA$515)/COUNTIF($AA$3:$AA$515,$AA$3:$AA$515))</f>
        <v>141.99999999999997</v>
      </c>
      <c r="B204" t="s">
        <v>27</v>
      </c>
      <c r="C204" s="2">
        <v>840</v>
      </c>
      <c r="D204">
        <v>3010353461</v>
      </c>
      <c r="E204" t="s">
        <v>1736</v>
      </c>
      <c r="F204" s="1">
        <v>41969</v>
      </c>
      <c r="G204" t="s">
        <v>29</v>
      </c>
      <c r="H204" t="s">
        <v>1737</v>
      </c>
      <c r="I204">
        <v>1655</v>
      </c>
      <c r="J204">
        <v>54</v>
      </c>
      <c r="K204">
        <v>82</v>
      </c>
      <c r="L204">
        <v>90</v>
      </c>
      <c r="M204">
        <v>2.69</v>
      </c>
      <c r="N204">
        <v>3.6</v>
      </c>
      <c r="O204">
        <v>-1.9</v>
      </c>
      <c r="P204">
        <v>-0.3</v>
      </c>
      <c r="Q204">
        <v>-1.7</v>
      </c>
      <c r="R204">
        <v>7.7</v>
      </c>
      <c r="S204">
        <v>7.3</v>
      </c>
      <c r="T204">
        <v>0.6</v>
      </c>
      <c r="U204">
        <v>1.49</v>
      </c>
      <c r="V204">
        <v>0.8</v>
      </c>
      <c r="W204">
        <v>0.31</v>
      </c>
      <c r="X204">
        <v>690</v>
      </c>
      <c r="Y204">
        <v>554</v>
      </c>
      <c r="Z204">
        <v>651</v>
      </c>
      <c r="AA204">
        <v>676</v>
      </c>
      <c r="AB204">
        <v>67</v>
      </c>
    </row>
    <row r="205" spans="1:28" x14ac:dyDescent="0.25">
      <c r="A205" cm="1">
        <f t="array" ref="A205">SUMPRODUCT((AA205&lt;=$AA$3:$AA$515)/COUNTIF($AA$3:$AA$515,$AA$3:$AA$515))</f>
        <v>143</v>
      </c>
      <c r="B205" t="s">
        <v>27</v>
      </c>
      <c r="C205" s="2" t="s">
        <v>36</v>
      </c>
      <c r="D205">
        <v>72128206</v>
      </c>
      <c r="E205" t="s">
        <v>152</v>
      </c>
      <c r="F205" s="1">
        <v>41297</v>
      </c>
      <c r="G205" t="s">
        <v>29</v>
      </c>
      <c r="H205" t="s">
        <v>153</v>
      </c>
      <c r="I205">
        <v>1637</v>
      </c>
      <c r="J205">
        <v>56</v>
      </c>
      <c r="K205">
        <v>80</v>
      </c>
      <c r="L205">
        <v>98</v>
      </c>
      <c r="M205">
        <v>2.85</v>
      </c>
      <c r="N205">
        <v>3.6</v>
      </c>
      <c r="O205">
        <v>-0.4</v>
      </c>
      <c r="P205">
        <v>3.8</v>
      </c>
      <c r="Q205">
        <v>0.6</v>
      </c>
      <c r="R205">
        <v>7</v>
      </c>
      <c r="S205">
        <v>8.3000000000000007</v>
      </c>
      <c r="T205">
        <v>0.8</v>
      </c>
      <c r="U205">
        <v>0.85</v>
      </c>
      <c r="V205">
        <v>0.59</v>
      </c>
      <c r="W205">
        <v>0.6</v>
      </c>
      <c r="X205">
        <v>689</v>
      </c>
      <c r="Y205">
        <v>597</v>
      </c>
      <c r="Z205">
        <v>646</v>
      </c>
      <c r="AA205">
        <v>675</v>
      </c>
      <c r="AB205">
        <v>67</v>
      </c>
    </row>
    <row r="206" spans="1:28" x14ac:dyDescent="0.25">
      <c r="A206" cm="1">
        <f t="array" ref="A206">SUMPRODUCT((AA206&lt;=$AA$3:$AA$515)/COUNTIF($AA$3:$AA$515,$AA$3:$AA$515))</f>
        <v>143</v>
      </c>
      <c r="B206" t="s">
        <v>27</v>
      </c>
      <c r="C206" s="2">
        <v>840</v>
      </c>
      <c r="D206">
        <v>3131910939</v>
      </c>
      <c r="E206" t="s">
        <v>437</v>
      </c>
      <c r="F206" s="1">
        <v>42199</v>
      </c>
      <c r="G206" t="s">
        <v>29</v>
      </c>
      <c r="H206" t="s">
        <v>438</v>
      </c>
      <c r="I206">
        <v>1655</v>
      </c>
      <c r="J206">
        <v>39</v>
      </c>
      <c r="K206">
        <v>49</v>
      </c>
      <c r="L206">
        <v>92</v>
      </c>
      <c r="M206">
        <v>2.59</v>
      </c>
      <c r="N206">
        <v>6.6</v>
      </c>
      <c r="O206">
        <v>1.5</v>
      </c>
      <c r="P206">
        <v>-0.6</v>
      </c>
      <c r="Q206">
        <v>1.5</v>
      </c>
      <c r="R206">
        <v>6.8</v>
      </c>
      <c r="S206">
        <v>6.3</v>
      </c>
      <c r="T206">
        <v>3.4</v>
      </c>
      <c r="U206">
        <v>2.42</v>
      </c>
      <c r="V206">
        <v>0.67</v>
      </c>
      <c r="W206">
        <v>0.82</v>
      </c>
      <c r="X206">
        <v>667</v>
      </c>
      <c r="Y206">
        <v>616</v>
      </c>
      <c r="Z206">
        <v>700</v>
      </c>
      <c r="AA206">
        <v>675</v>
      </c>
      <c r="AB206">
        <v>67</v>
      </c>
    </row>
    <row r="207" spans="1:28" x14ac:dyDescent="0.25">
      <c r="A207" cm="1">
        <f t="array" ref="A207">SUMPRODUCT((AA207&lt;=$AA$3:$AA$515)/COUNTIF($AA$3:$AA$515,$AA$3:$AA$515))</f>
        <v>143</v>
      </c>
      <c r="B207" t="s">
        <v>27</v>
      </c>
      <c r="C207" s="2">
        <v>840</v>
      </c>
      <c r="D207">
        <v>3123886041</v>
      </c>
      <c r="E207" t="s">
        <v>1484</v>
      </c>
      <c r="F207" s="1">
        <v>41761</v>
      </c>
      <c r="G207" t="s">
        <v>29</v>
      </c>
      <c r="H207" t="s">
        <v>1485</v>
      </c>
      <c r="I207">
        <v>1537</v>
      </c>
      <c r="J207">
        <v>63</v>
      </c>
      <c r="K207">
        <v>86</v>
      </c>
      <c r="L207">
        <v>97</v>
      </c>
      <c r="M207">
        <v>2.97</v>
      </c>
      <c r="N207">
        <v>2.8</v>
      </c>
      <c r="O207">
        <v>-1.7</v>
      </c>
      <c r="P207">
        <v>0.7</v>
      </c>
      <c r="Q207">
        <v>-1.2</v>
      </c>
      <c r="R207">
        <v>6.9</v>
      </c>
      <c r="S207">
        <v>7.5</v>
      </c>
      <c r="T207">
        <v>-1</v>
      </c>
      <c r="U207">
        <v>1.28</v>
      </c>
      <c r="V207">
        <v>0.88</v>
      </c>
      <c r="W207">
        <v>-0.57999999999999996</v>
      </c>
      <c r="X207">
        <v>703</v>
      </c>
      <c r="Y207">
        <v>572</v>
      </c>
      <c r="Z207">
        <v>614</v>
      </c>
      <c r="AA207">
        <v>675</v>
      </c>
      <c r="AB207">
        <v>67</v>
      </c>
    </row>
    <row r="208" spans="1:28" x14ac:dyDescent="0.25">
      <c r="A208" cm="1">
        <f t="array" ref="A208">SUMPRODUCT((AA208&lt;=$AA$3:$AA$515)/COUNTIF($AA$3:$AA$515,$AA$3:$AA$515))</f>
        <v>144</v>
      </c>
      <c r="B208" t="s">
        <v>27</v>
      </c>
      <c r="C208" s="2" t="s">
        <v>36</v>
      </c>
      <c r="D208">
        <v>74599873</v>
      </c>
      <c r="E208" t="s">
        <v>891</v>
      </c>
      <c r="F208" s="1">
        <v>42023</v>
      </c>
      <c r="G208" t="s">
        <v>29</v>
      </c>
      <c r="H208" t="s">
        <v>892</v>
      </c>
      <c r="I208">
        <v>1268</v>
      </c>
      <c r="J208">
        <v>48</v>
      </c>
      <c r="K208">
        <v>66</v>
      </c>
      <c r="L208">
        <v>87</v>
      </c>
      <c r="M208">
        <v>2.87</v>
      </c>
      <c r="N208">
        <v>4</v>
      </c>
      <c r="O208">
        <v>-1.2</v>
      </c>
      <c r="P208">
        <v>0.3</v>
      </c>
      <c r="Q208">
        <v>-1.3</v>
      </c>
      <c r="R208">
        <v>6.2</v>
      </c>
      <c r="S208">
        <v>7.4</v>
      </c>
      <c r="T208">
        <v>1.5</v>
      </c>
      <c r="U208">
        <v>2.2400000000000002</v>
      </c>
      <c r="V208">
        <v>1.2</v>
      </c>
      <c r="W208">
        <v>-0.46</v>
      </c>
      <c r="X208">
        <v>693</v>
      </c>
      <c r="Y208">
        <v>576</v>
      </c>
      <c r="Z208">
        <v>635</v>
      </c>
      <c r="AA208">
        <v>674</v>
      </c>
      <c r="AB208">
        <v>67</v>
      </c>
    </row>
    <row r="209" spans="1:28" x14ac:dyDescent="0.25">
      <c r="A209" cm="1">
        <f t="array" ref="A209">SUMPRODUCT((AA209&lt;=$AA$3:$AA$515)/COUNTIF($AA$3:$AA$515,$AA$3:$AA$515))</f>
        <v>145</v>
      </c>
      <c r="B209" t="s">
        <v>27</v>
      </c>
      <c r="C209" s="2">
        <v>840</v>
      </c>
      <c r="D209">
        <v>3126680166</v>
      </c>
      <c r="E209" t="s">
        <v>914</v>
      </c>
      <c r="F209" s="1">
        <v>42048</v>
      </c>
      <c r="G209" t="s">
        <v>29</v>
      </c>
      <c r="H209" t="s">
        <v>915</v>
      </c>
      <c r="I209">
        <v>1961</v>
      </c>
      <c r="J209">
        <v>58</v>
      </c>
      <c r="K209">
        <v>77</v>
      </c>
      <c r="L209">
        <v>93</v>
      </c>
      <c r="M209">
        <v>2.69</v>
      </c>
      <c r="N209">
        <v>2.5</v>
      </c>
      <c r="O209">
        <v>0.2</v>
      </c>
      <c r="P209">
        <v>0.4</v>
      </c>
      <c r="Q209">
        <v>0.9</v>
      </c>
      <c r="R209">
        <v>7.7</v>
      </c>
      <c r="S209">
        <v>7.2</v>
      </c>
      <c r="T209">
        <v>-1.4</v>
      </c>
      <c r="U209">
        <v>2.61</v>
      </c>
      <c r="V209">
        <v>0.49</v>
      </c>
      <c r="W209">
        <v>1.59</v>
      </c>
      <c r="X209">
        <v>678</v>
      </c>
      <c r="Y209">
        <v>618</v>
      </c>
      <c r="Z209">
        <v>665</v>
      </c>
      <c r="AA209">
        <v>672</v>
      </c>
      <c r="AB209">
        <v>66</v>
      </c>
    </row>
    <row r="210" spans="1:28" x14ac:dyDescent="0.25">
      <c r="A210" cm="1">
        <f t="array" ref="A210">SUMPRODUCT((AA210&lt;=$AA$3:$AA$515)/COUNTIF($AA$3:$AA$515,$AA$3:$AA$515))</f>
        <v>146</v>
      </c>
      <c r="B210" t="s">
        <v>27</v>
      </c>
      <c r="C210" s="2">
        <v>840</v>
      </c>
      <c r="D210">
        <v>3008328673</v>
      </c>
      <c r="E210" t="s">
        <v>662</v>
      </c>
      <c r="F210" s="1">
        <v>40606</v>
      </c>
      <c r="G210" t="s">
        <v>29</v>
      </c>
      <c r="H210" t="s">
        <v>663</v>
      </c>
      <c r="I210">
        <v>1535</v>
      </c>
      <c r="J210">
        <v>52</v>
      </c>
      <c r="K210">
        <v>62</v>
      </c>
      <c r="L210">
        <v>99</v>
      </c>
      <c r="M210">
        <v>2.76</v>
      </c>
      <c r="N210">
        <v>5.4</v>
      </c>
      <c r="O210">
        <v>1.9</v>
      </c>
      <c r="P210">
        <v>0.5</v>
      </c>
      <c r="Q210">
        <v>2.1</v>
      </c>
      <c r="R210">
        <v>7.1</v>
      </c>
      <c r="S210">
        <v>9.5</v>
      </c>
      <c r="T210">
        <v>1.7</v>
      </c>
      <c r="U210">
        <v>1.35</v>
      </c>
      <c r="V210">
        <v>0.71</v>
      </c>
      <c r="W210">
        <v>0.15</v>
      </c>
      <c r="X210">
        <v>687</v>
      </c>
      <c r="Y210">
        <v>632</v>
      </c>
      <c r="Z210">
        <v>643</v>
      </c>
      <c r="AA210">
        <v>671</v>
      </c>
      <c r="AB210">
        <v>66</v>
      </c>
    </row>
    <row r="211" spans="1:28" x14ac:dyDescent="0.25">
      <c r="A211" cm="1">
        <f t="array" ref="A211">SUMPRODUCT((AA211&lt;=$AA$3:$AA$515)/COUNTIF($AA$3:$AA$515,$AA$3:$AA$515))</f>
        <v>146</v>
      </c>
      <c r="B211" t="s">
        <v>27</v>
      </c>
      <c r="C211" s="2">
        <v>840</v>
      </c>
      <c r="D211">
        <v>3009533223</v>
      </c>
      <c r="E211" t="s">
        <v>759</v>
      </c>
      <c r="F211" s="1">
        <v>41058</v>
      </c>
      <c r="G211" t="s">
        <v>29</v>
      </c>
      <c r="H211" t="s">
        <v>760</v>
      </c>
      <c r="I211">
        <v>2195</v>
      </c>
      <c r="J211">
        <v>52</v>
      </c>
      <c r="K211">
        <v>60</v>
      </c>
      <c r="L211">
        <v>99</v>
      </c>
      <c r="M211">
        <v>2.9</v>
      </c>
      <c r="N211">
        <v>4.4000000000000004</v>
      </c>
      <c r="O211">
        <v>1.1000000000000001</v>
      </c>
      <c r="P211">
        <v>0.8</v>
      </c>
      <c r="Q211">
        <v>1.8</v>
      </c>
      <c r="R211">
        <v>5.5</v>
      </c>
      <c r="S211">
        <v>8.3000000000000007</v>
      </c>
      <c r="T211">
        <v>2.9</v>
      </c>
      <c r="U211">
        <v>2.5</v>
      </c>
      <c r="V211">
        <v>0.72</v>
      </c>
      <c r="W211">
        <v>-0.09</v>
      </c>
      <c r="X211">
        <v>652</v>
      </c>
      <c r="Y211">
        <v>624</v>
      </c>
      <c r="Z211">
        <v>717</v>
      </c>
      <c r="AA211">
        <v>671</v>
      </c>
      <c r="AB211">
        <v>66</v>
      </c>
    </row>
    <row r="212" spans="1:28" x14ac:dyDescent="0.25">
      <c r="A212" cm="1">
        <f t="array" ref="A212">SUMPRODUCT((AA212&lt;=$AA$3:$AA$515)/COUNTIF($AA$3:$AA$515,$AA$3:$AA$515))</f>
        <v>147</v>
      </c>
      <c r="B212" t="s">
        <v>27</v>
      </c>
      <c r="C212" s="2">
        <v>840</v>
      </c>
      <c r="D212">
        <v>3126700050</v>
      </c>
      <c r="E212" t="s">
        <v>1180</v>
      </c>
      <c r="F212" s="1">
        <v>42045</v>
      </c>
      <c r="G212" t="s">
        <v>29</v>
      </c>
      <c r="H212" t="s">
        <v>1181</v>
      </c>
      <c r="I212">
        <v>1848</v>
      </c>
      <c r="J212">
        <v>62</v>
      </c>
      <c r="K212">
        <v>73</v>
      </c>
      <c r="L212">
        <v>95</v>
      </c>
      <c r="M212">
        <v>2.86</v>
      </c>
      <c r="N212">
        <v>4.2</v>
      </c>
      <c r="O212">
        <v>-0.3</v>
      </c>
      <c r="P212">
        <v>-1.7</v>
      </c>
      <c r="Q212">
        <v>-0.9</v>
      </c>
      <c r="R212">
        <v>8.3000000000000007</v>
      </c>
      <c r="S212">
        <v>7.9</v>
      </c>
      <c r="T212">
        <v>-0.1</v>
      </c>
      <c r="U212">
        <v>2.34</v>
      </c>
      <c r="V212">
        <v>1.22</v>
      </c>
      <c r="W212">
        <v>1.59</v>
      </c>
      <c r="X212">
        <v>684</v>
      </c>
      <c r="Y212">
        <v>578</v>
      </c>
      <c r="Z212">
        <v>643</v>
      </c>
      <c r="AA212">
        <v>670</v>
      </c>
      <c r="AB212">
        <v>66</v>
      </c>
    </row>
    <row r="213" spans="1:28" x14ac:dyDescent="0.25">
      <c r="A213" cm="1">
        <f t="array" ref="A213">SUMPRODUCT((AA213&lt;=$AA$3:$AA$515)/COUNTIF($AA$3:$AA$515,$AA$3:$AA$515))</f>
        <v>148</v>
      </c>
      <c r="B213" t="s">
        <v>27</v>
      </c>
      <c r="C213" s="2" t="s">
        <v>36</v>
      </c>
      <c r="D213">
        <v>74072170</v>
      </c>
      <c r="E213" t="s">
        <v>951</v>
      </c>
      <c r="F213" s="1">
        <v>41937</v>
      </c>
      <c r="G213" t="s">
        <v>29</v>
      </c>
      <c r="H213" t="s">
        <v>952</v>
      </c>
      <c r="I213">
        <v>2274</v>
      </c>
      <c r="J213">
        <v>78</v>
      </c>
      <c r="K213">
        <v>59</v>
      </c>
      <c r="L213">
        <v>97</v>
      </c>
      <c r="M213">
        <v>2.93</v>
      </c>
      <c r="N213">
        <v>3</v>
      </c>
      <c r="O213">
        <v>0.6</v>
      </c>
      <c r="P213">
        <v>1.1000000000000001</v>
      </c>
      <c r="Q213">
        <v>0.8</v>
      </c>
      <c r="R213">
        <v>6</v>
      </c>
      <c r="S213">
        <v>6.2</v>
      </c>
      <c r="T213">
        <v>-1</v>
      </c>
      <c r="U213">
        <v>2.0499999999999998</v>
      </c>
      <c r="V213">
        <v>1.1000000000000001</v>
      </c>
      <c r="W213">
        <v>0.47</v>
      </c>
      <c r="X213">
        <v>687</v>
      </c>
      <c r="Y213">
        <v>623</v>
      </c>
      <c r="Z213">
        <v>633</v>
      </c>
      <c r="AA213">
        <v>669</v>
      </c>
      <c r="AB213">
        <v>65</v>
      </c>
    </row>
    <row r="214" spans="1:28" x14ac:dyDescent="0.25">
      <c r="A214" cm="1">
        <f t="array" ref="A214">SUMPRODUCT((AA214&lt;=$AA$3:$AA$515)/COUNTIF($AA$3:$AA$515,$AA$3:$AA$515))</f>
        <v>148</v>
      </c>
      <c r="B214" t="s">
        <v>27</v>
      </c>
      <c r="C214" s="2" t="s">
        <v>70</v>
      </c>
      <c r="D214">
        <v>11857459</v>
      </c>
      <c r="E214" t="s">
        <v>993</v>
      </c>
      <c r="F214" s="1">
        <v>41542</v>
      </c>
      <c r="G214" t="s">
        <v>29</v>
      </c>
      <c r="H214" t="s">
        <v>994</v>
      </c>
      <c r="I214">
        <v>2738</v>
      </c>
      <c r="J214">
        <v>69</v>
      </c>
      <c r="K214">
        <v>54</v>
      </c>
      <c r="L214">
        <v>98</v>
      </c>
      <c r="M214">
        <v>3.09</v>
      </c>
      <c r="N214">
        <v>5.4</v>
      </c>
      <c r="O214">
        <v>-1.3</v>
      </c>
      <c r="P214">
        <v>0.6</v>
      </c>
      <c r="Q214">
        <v>0.8</v>
      </c>
      <c r="R214">
        <v>5.7</v>
      </c>
      <c r="S214">
        <v>7.6</v>
      </c>
      <c r="T214">
        <v>3.1</v>
      </c>
      <c r="U214">
        <v>1.32</v>
      </c>
      <c r="V214">
        <v>1.31</v>
      </c>
      <c r="W214">
        <v>-0.36</v>
      </c>
      <c r="X214">
        <v>646</v>
      </c>
      <c r="Y214">
        <v>557</v>
      </c>
      <c r="Z214">
        <v>718</v>
      </c>
      <c r="AA214">
        <v>669</v>
      </c>
      <c r="AB214">
        <v>65</v>
      </c>
    </row>
    <row r="215" spans="1:28" x14ac:dyDescent="0.25">
      <c r="A215" cm="1">
        <f t="array" ref="A215">SUMPRODUCT((AA215&lt;=$AA$3:$AA$515)/COUNTIF($AA$3:$AA$515,$AA$3:$AA$515))</f>
        <v>148</v>
      </c>
      <c r="B215" t="s">
        <v>27</v>
      </c>
      <c r="C215" s="2" t="s">
        <v>36</v>
      </c>
      <c r="D215">
        <v>72754156</v>
      </c>
      <c r="E215" t="s">
        <v>1589</v>
      </c>
      <c r="F215" s="1">
        <v>41659</v>
      </c>
      <c r="G215" t="s">
        <v>29</v>
      </c>
      <c r="H215" t="s">
        <v>1590</v>
      </c>
      <c r="I215">
        <v>1196</v>
      </c>
      <c r="J215">
        <v>47</v>
      </c>
      <c r="K215">
        <v>71</v>
      </c>
      <c r="L215">
        <v>99</v>
      </c>
      <c r="M215">
        <v>2.98</v>
      </c>
      <c r="N215">
        <v>5.2</v>
      </c>
      <c r="O215">
        <v>-0.1</v>
      </c>
      <c r="P215">
        <v>0.1</v>
      </c>
      <c r="Q215">
        <v>0.6</v>
      </c>
      <c r="R215">
        <v>6.3</v>
      </c>
      <c r="S215">
        <v>8</v>
      </c>
      <c r="T215">
        <v>1.5</v>
      </c>
      <c r="U215">
        <v>1.1000000000000001</v>
      </c>
      <c r="V215">
        <v>0.21</v>
      </c>
      <c r="W215">
        <v>-1.05</v>
      </c>
      <c r="X215">
        <v>688</v>
      </c>
      <c r="Y215">
        <v>588</v>
      </c>
      <c r="Z215">
        <v>629</v>
      </c>
      <c r="AA215">
        <v>669</v>
      </c>
      <c r="AB215">
        <v>65</v>
      </c>
    </row>
    <row r="216" spans="1:28" x14ac:dyDescent="0.25">
      <c r="A216" cm="1">
        <f t="array" ref="A216">SUMPRODUCT((AA216&lt;=$AA$3:$AA$515)/COUNTIF($AA$3:$AA$515,$AA$3:$AA$515))</f>
        <v>148</v>
      </c>
      <c r="B216" t="s">
        <v>27</v>
      </c>
      <c r="C216" s="2" t="s">
        <v>36</v>
      </c>
      <c r="D216">
        <v>73914926</v>
      </c>
      <c r="E216" t="s">
        <v>2085</v>
      </c>
      <c r="F216" s="1">
        <v>42064</v>
      </c>
      <c r="G216" t="s">
        <v>29</v>
      </c>
      <c r="H216" t="s">
        <v>2086</v>
      </c>
      <c r="I216">
        <v>548</v>
      </c>
      <c r="J216">
        <v>35</v>
      </c>
      <c r="K216">
        <v>77</v>
      </c>
      <c r="L216">
        <v>94</v>
      </c>
      <c r="M216">
        <v>2.9</v>
      </c>
      <c r="N216">
        <v>4.7</v>
      </c>
      <c r="O216">
        <v>0.2</v>
      </c>
      <c r="P216">
        <v>0.8</v>
      </c>
      <c r="Q216">
        <v>-0.1</v>
      </c>
      <c r="R216">
        <v>6.7</v>
      </c>
      <c r="S216">
        <v>8.8000000000000007</v>
      </c>
      <c r="T216">
        <v>0.3</v>
      </c>
      <c r="U216">
        <v>2.38</v>
      </c>
      <c r="V216">
        <v>2.4</v>
      </c>
      <c r="W216">
        <v>1.24</v>
      </c>
      <c r="X216">
        <v>701</v>
      </c>
      <c r="Y216">
        <v>599</v>
      </c>
      <c r="Z216">
        <v>600</v>
      </c>
      <c r="AA216">
        <v>669</v>
      </c>
      <c r="AB216">
        <v>65</v>
      </c>
    </row>
    <row r="217" spans="1:28" x14ac:dyDescent="0.25">
      <c r="A217" cm="1">
        <f t="array" ref="A217">SUMPRODUCT((AA217&lt;=$AA$3:$AA$515)/COUNTIF($AA$3:$AA$515,$AA$3:$AA$515))</f>
        <v>149</v>
      </c>
      <c r="B217" t="s">
        <v>27</v>
      </c>
      <c r="C217" s="2">
        <v>840</v>
      </c>
      <c r="D217">
        <v>3131131407</v>
      </c>
      <c r="E217" t="s">
        <v>190</v>
      </c>
      <c r="F217" s="1">
        <v>42177</v>
      </c>
      <c r="G217" t="s">
        <v>29</v>
      </c>
      <c r="H217" t="s">
        <v>191</v>
      </c>
      <c r="I217">
        <v>2462</v>
      </c>
      <c r="J217">
        <v>73</v>
      </c>
      <c r="K217">
        <v>73</v>
      </c>
      <c r="L217">
        <v>93</v>
      </c>
      <c r="M217">
        <v>2.83</v>
      </c>
      <c r="N217">
        <v>3.3</v>
      </c>
      <c r="O217">
        <v>-0.5</v>
      </c>
      <c r="P217">
        <v>-0.4</v>
      </c>
      <c r="Q217">
        <v>-0.8</v>
      </c>
      <c r="R217">
        <v>7.3</v>
      </c>
      <c r="S217">
        <v>7.6</v>
      </c>
      <c r="T217">
        <v>0.4</v>
      </c>
      <c r="U217">
        <v>1.38</v>
      </c>
      <c r="V217">
        <v>1.39</v>
      </c>
      <c r="W217">
        <v>1.77</v>
      </c>
      <c r="X217">
        <v>671</v>
      </c>
      <c r="Y217">
        <v>574</v>
      </c>
      <c r="Z217">
        <v>666</v>
      </c>
      <c r="AA217">
        <v>668</v>
      </c>
      <c r="AB217">
        <v>65</v>
      </c>
    </row>
    <row r="218" spans="1:28" x14ac:dyDescent="0.25">
      <c r="A218" cm="1">
        <f t="array" ref="A218">SUMPRODUCT((AA218&lt;=$AA$3:$AA$515)/COUNTIF($AA$3:$AA$515,$AA$3:$AA$515))</f>
        <v>149</v>
      </c>
      <c r="B218" t="s">
        <v>27</v>
      </c>
      <c r="C218" s="2" t="s">
        <v>36</v>
      </c>
      <c r="D218">
        <v>72128217</v>
      </c>
      <c r="E218" t="s">
        <v>409</v>
      </c>
      <c r="F218" s="1">
        <v>41307</v>
      </c>
      <c r="G218" t="s">
        <v>29</v>
      </c>
      <c r="H218" t="s">
        <v>410</v>
      </c>
      <c r="I218">
        <v>1369</v>
      </c>
      <c r="J218">
        <v>51</v>
      </c>
      <c r="K218">
        <v>55</v>
      </c>
      <c r="L218">
        <v>95</v>
      </c>
      <c r="M218">
        <v>2.58</v>
      </c>
      <c r="N218">
        <v>5.2</v>
      </c>
      <c r="O218">
        <v>1</v>
      </c>
      <c r="P218">
        <v>1.1000000000000001</v>
      </c>
      <c r="Q218">
        <v>1.2</v>
      </c>
      <c r="R218">
        <v>7.4</v>
      </c>
      <c r="S218">
        <v>7.9</v>
      </c>
      <c r="T218">
        <v>2</v>
      </c>
      <c r="U218">
        <v>1.9</v>
      </c>
      <c r="V218">
        <v>0.56999999999999995</v>
      </c>
      <c r="W218">
        <v>-0.26</v>
      </c>
      <c r="X218">
        <v>694</v>
      </c>
      <c r="Y218">
        <v>613</v>
      </c>
      <c r="Z218">
        <v>620</v>
      </c>
      <c r="AA218">
        <v>668</v>
      </c>
      <c r="AB218">
        <v>65</v>
      </c>
    </row>
    <row r="219" spans="1:28" x14ac:dyDescent="0.25">
      <c r="A219" cm="1">
        <f t="array" ref="A219">SUMPRODUCT((AA219&lt;=$AA$3:$AA$515)/COUNTIF($AA$3:$AA$515,$AA$3:$AA$515))</f>
        <v>150.00000000000003</v>
      </c>
      <c r="B219" t="s">
        <v>27</v>
      </c>
      <c r="C219" s="2">
        <v>840</v>
      </c>
      <c r="D219">
        <v>3129037765</v>
      </c>
      <c r="E219" t="s">
        <v>217</v>
      </c>
      <c r="F219" s="1">
        <v>42097</v>
      </c>
      <c r="G219" t="s">
        <v>29</v>
      </c>
      <c r="H219" t="s">
        <v>218</v>
      </c>
      <c r="I219">
        <v>1415</v>
      </c>
      <c r="J219">
        <v>60</v>
      </c>
      <c r="K219">
        <v>69</v>
      </c>
      <c r="L219">
        <v>89</v>
      </c>
      <c r="M219">
        <v>2.84</v>
      </c>
      <c r="N219">
        <v>3.8</v>
      </c>
      <c r="O219">
        <v>-1.5</v>
      </c>
      <c r="P219">
        <v>1.5</v>
      </c>
      <c r="Q219">
        <v>-0.6</v>
      </c>
      <c r="R219">
        <v>6.6</v>
      </c>
      <c r="S219">
        <v>7.5</v>
      </c>
      <c r="T219">
        <v>0.6</v>
      </c>
      <c r="U219">
        <v>1.29</v>
      </c>
      <c r="V219">
        <v>-0.01</v>
      </c>
      <c r="W219">
        <v>-0.56999999999999995</v>
      </c>
      <c r="X219">
        <v>696</v>
      </c>
      <c r="Y219">
        <v>561</v>
      </c>
      <c r="Z219">
        <v>597</v>
      </c>
      <c r="AA219">
        <v>664</v>
      </c>
      <c r="AB219">
        <v>64</v>
      </c>
    </row>
    <row r="220" spans="1:28" x14ac:dyDescent="0.25">
      <c r="A220" cm="1">
        <f t="array" ref="A220">SUMPRODUCT((AA220&lt;=$AA$3:$AA$515)/COUNTIF($AA$3:$AA$515,$AA$3:$AA$515))</f>
        <v>150.00000000000003</v>
      </c>
      <c r="B220" t="s">
        <v>27</v>
      </c>
      <c r="C220" s="2">
        <v>840</v>
      </c>
      <c r="D220">
        <v>3124720455</v>
      </c>
      <c r="E220" t="s">
        <v>1211</v>
      </c>
      <c r="F220" s="1">
        <v>42069</v>
      </c>
      <c r="G220" t="s">
        <v>29</v>
      </c>
      <c r="H220" t="s">
        <v>1212</v>
      </c>
      <c r="I220">
        <v>1466</v>
      </c>
      <c r="J220">
        <v>46</v>
      </c>
      <c r="K220">
        <v>57</v>
      </c>
      <c r="L220">
        <v>94</v>
      </c>
      <c r="M220">
        <v>2.62</v>
      </c>
      <c r="N220">
        <v>5.9</v>
      </c>
      <c r="O220">
        <v>1.1000000000000001</v>
      </c>
      <c r="P220">
        <v>0.3</v>
      </c>
      <c r="Q220">
        <v>2.4</v>
      </c>
      <c r="R220">
        <v>6.4</v>
      </c>
      <c r="S220">
        <v>6.8</v>
      </c>
      <c r="T220">
        <v>2.7</v>
      </c>
      <c r="U220">
        <v>1.07</v>
      </c>
      <c r="V220">
        <v>0.52</v>
      </c>
      <c r="W220">
        <v>0.56999999999999995</v>
      </c>
      <c r="X220">
        <v>676</v>
      </c>
      <c r="Y220">
        <v>604</v>
      </c>
      <c r="Z220">
        <v>646</v>
      </c>
      <c r="AA220">
        <v>664</v>
      </c>
      <c r="AB220">
        <v>64</v>
      </c>
    </row>
    <row r="221" spans="1:28" x14ac:dyDescent="0.25">
      <c r="A221" cm="1">
        <f t="array" ref="A221">SUMPRODUCT((AA221&lt;=$AA$3:$AA$515)/COUNTIF($AA$3:$AA$515,$AA$3:$AA$515))</f>
        <v>150.00000000000003</v>
      </c>
      <c r="B221" t="s">
        <v>27</v>
      </c>
      <c r="C221" s="2" t="s">
        <v>70</v>
      </c>
      <c r="D221">
        <v>108798853</v>
      </c>
      <c r="E221" t="s">
        <v>2082</v>
      </c>
      <c r="F221" s="1">
        <v>41659</v>
      </c>
      <c r="G221" t="s">
        <v>29</v>
      </c>
      <c r="H221" t="s">
        <v>2083</v>
      </c>
      <c r="I221">
        <v>993</v>
      </c>
      <c r="J221">
        <v>43</v>
      </c>
      <c r="K221">
        <v>73</v>
      </c>
      <c r="L221">
        <v>98</v>
      </c>
      <c r="M221">
        <v>2.52</v>
      </c>
      <c r="N221">
        <v>4.0999999999999996</v>
      </c>
      <c r="O221">
        <v>2.2999999999999998</v>
      </c>
      <c r="P221">
        <v>0.1</v>
      </c>
      <c r="Q221">
        <v>1.9</v>
      </c>
      <c r="R221">
        <v>5.9</v>
      </c>
      <c r="S221">
        <v>7.1</v>
      </c>
      <c r="T221">
        <v>0.7</v>
      </c>
      <c r="U221">
        <v>1.1100000000000001</v>
      </c>
      <c r="V221">
        <v>0.87</v>
      </c>
      <c r="W221">
        <v>1.47</v>
      </c>
      <c r="X221">
        <v>695</v>
      </c>
      <c r="Y221">
        <v>638</v>
      </c>
      <c r="Z221">
        <v>602</v>
      </c>
      <c r="AA221">
        <v>664</v>
      </c>
      <c r="AB221">
        <v>64</v>
      </c>
    </row>
    <row r="222" spans="1:28" x14ac:dyDescent="0.25">
      <c r="A222" cm="1">
        <f t="array" ref="A222">SUMPRODUCT((AA222&lt;=$AA$3:$AA$515)/COUNTIF($AA$3:$AA$515,$AA$3:$AA$515))</f>
        <v>151.00000000000006</v>
      </c>
      <c r="B222" t="s">
        <v>27</v>
      </c>
      <c r="C222" s="2" t="s">
        <v>36</v>
      </c>
      <c r="D222">
        <v>71630809</v>
      </c>
      <c r="E222" t="s">
        <v>1192</v>
      </c>
      <c r="F222" s="1">
        <v>41162</v>
      </c>
      <c r="G222" t="s">
        <v>29</v>
      </c>
      <c r="H222" t="s">
        <v>1193</v>
      </c>
      <c r="I222">
        <v>1705</v>
      </c>
      <c r="J222">
        <v>66</v>
      </c>
      <c r="K222">
        <v>42</v>
      </c>
      <c r="L222">
        <v>99</v>
      </c>
      <c r="M222">
        <v>2.71</v>
      </c>
      <c r="N222">
        <v>5.6</v>
      </c>
      <c r="O222">
        <v>-0.6</v>
      </c>
      <c r="P222">
        <v>-2.4</v>
      </c>
      <c r="Q222">
        <v>0.3</v>
      </c>
      <c r="R222">
        <v>6.8</v>
      </c>
      <c r="S222">
        <v>7.6</v>
      </c>
      <c r="T222">
        <v>2.2999999999999998</v>
      </c>
      <c r="U222">
        <v>2.44</v>
      </c>
      <c r="V222">
        <v>1.53</v>
      </c>
      <c r="W222">
        <v>-0.15</v>
      </c>
      <c r="X222">
        <v>694</v>
      </c>
      <c r="Y222">
        <v>564</v>
      </c>
      <c r="Z222">
        <v>602</v>
      </c>
      <c r="AA222">
        <v>663</v>
      </c>
      <c r="AB222">
        <v>64</v>
      </c>
    </row>
    <row r="223" spans="1:28" x14ac:dyDescent="0.25">
      <c r="A223" cm="1">
        <f t="array" ref="A223">SUMPRODUCT((AA223&lt;=$AA$3:$AA$515)/COUNTIF($AA$3:$AA$515,$AA$3:$AA$515))</f>
        <v>151.00000000000006</v>
      </c>
      <c r="B223" t="s">
        <v>27</v>
      </c>
      <c r="C223" s="2" t="s">
        <v>36</v>
      </c>
      <c r="D223">
        <v>73926689</v>
      </c>
      <c r="E223" t="s">
        <v>1488</v>
      </c>
      <c r="F223" s="1">
        <v>41826</v>
      </c>
      <c r="G223" t="s">
        <v>29</v>
      </c>
      <c r="H223" t="s">
        <v>1489</v>
      </c>
      <c r="I223">
        <v>1804</v>
      </c>
      <c r="J223">
        <v>63</v>
      </c>
      <c r="K223">
        <v>74</v>
      </c>
      <c r="L223">
        <v>95</v>
      </c>
      <c r="M223">
        <v>2.87</v>
      </c>
      <c r="N223">
        <v>3.1</v>
      </c>
      <c r="O223">
        <v>-0.8</v>
      </c>
      <c r="P223">
        <v>0.1</v>
      </c>
      <c r="Q223">
        <v>-0.8</v>
      </c>
      <c r="R223">
        <v>7.9</v>
      </c>
      <c r="S223">
        <v>6.4</v>
      </c>
      <c r="T223">
        <v>-0.4</v>
      </c>
      <c r="U223">
        <v>2.0099999999999998</v>
      </c>
      <c r="V223">
        <v>1.6</v>
      </c>
      <c r="W223">
        <v>1.07</v>
      </c>
      <c r="X223">
        <v>681</v>
      </c>
      <c r="Y223">
        <v>575</v>
      </c>
      <c r="Z223">
        <v>628</v>
      </c>
      <c r="AA223">
        <v>663</v>
      </c>
      <c r="AB223">
        <v>64</v>
      </c>
    </row>
    <row r="224" spans="1:28" x14ac:dyDescent="0.25">
      <c r="A224" cm="1">
        <f t="array" ref="A224">SUMPRODUCT((AA224&lt;=$AA$3:$AA$515)/COUNTIF($AA$3:$AA$515,$AA$3:$AA$515))</f>
        <v>151.00000000000006</v>
      </c>
      <c r="B224" t="s">
        <v>27</v>
      </c>
      <c r="C224" s="2">
        <v>840</v>
      </c>
      <c r="D224">
        <v>3132632906</v>
      </c>
      <c r="E224" t="s">
        <v>1543</v>
      </c>
      <c r="F224" s="1">
        <v>42329</v>
      </c>
      <c r="G224" t="s">
        <v>29</v>
      </c>
      <c r="H224" t="s">
        <v>1544</v>
      </c>
      <c r="I224">
        <v>387</v>
      </c>
      <c r="J224">
        <v>32</v>
      </c>
      <c r="K224">
        <v>28</v>
      </c>
      <c r="L224">
        <v>90</v>
      </c>
      <c r="M224">
        <v>2.5</v>
      </c>
      <c r="N224">
        <v>8.3000000000000007</v>
      </c>
      <c r="O224">
        <v>4.5</v>
      </c>
      <c r="P224">
        <v>2.2000000000000002</v>
      </c>
      <c r="Q224">
        <v>5.4</v>
      </c>
      <c r="R224">
        <v>6.1</v>
      </c>
      <c r="S224">
        <v>6.3</v>
      </c>
      <c r="T224">
        <v>6.4</v>
      </c>
      <c r="U224">
        <v>1.27</v>
      </c>
      <c r="V224">
        <v>1.18</v>
      </c>
      <c r="W224">
        <v>0.45</v>
      </c>
      <c r="X224">
        <v>707</v>
      </c>
      <c r="Y224">
        <v>670</v>
      </c>
      <c r="Z224">
        <v>576</v>
      </c>
      <c r="AA224">
        <v>663</v>
      </c>
      <c r="AB224">
        <v>64</v>
      </c>
    </row>
    <row r="225" spans="1:28" x14ac:dyDescent="0.25">
      <c r="A225" cm="1">
        <f t="array" ref="A225">SUMPRODUCT((AA225&lt;=$AA$3:$AA$515)/COUNTIF($AA$3:$AA$515,$AA$3:$AA$515))</f>
        <v>152.00000000000006</v>
      </c>
      <c r="B225" t="s">
        <v>27</v>
      </c>
      <c r="C225" s="2" t="s">
        <v>36</v>
      </c>
      <c r="D225">
        <v>74414026</v>
      </c>
      <c r="E225" t="s">
        <v>738</v>
      </c>
      <c r="F225" s="1">
        <v>41937</v>
      </c>
      <c r="G225" t="s">
        <v>29</v>
      </c>
      <c r="H225" t="s">
        <v>739</v>
      </c>
      <c r="I225">
        <v>507</v>
      </c>
      <c r="J225">
        <v>27</v>
      </c>
      <c r="K225">
        <v>64</v>
      </c>
      <c r="L225">
        <v>97</v>
      </c>
      <c r="M225">
        <v>2.62</v>
      </c>
      <c r="N225">
        <v>6.4</v>
      </c>
      <c r="O225">
        <v>2.9</v>
      </c>
      <c r="P225">
        <v>1.7</v>
      </c>
      <c r="Q225">
        <v>3</v>
      </c>
      <c r="R225">
        <v>6.3</v>
      </c>
      <c r="S225">
        <v>6.6</v>
      </c>
      <c r="T225">
        <v>0.3</v>
      </c>
      <c r="U225">
        <v>2.48</v>
      </c>
      <c r="V225">
        <v>0.75</v>
      </c>
      <c r="W225">
        <v>0.36</v>
      </c>
      <c r="X225">
        <v>688</v>
      </c>
      <c r="Y225">
        <v>653</v>
      </c>
      <c r="Z225">
        <v>608</v>
      </c>
      <c r="AA225">
        <v>661</v>
      </c>
      <c r="AB225">
        <v>63</v>
      </c>
    </row>
    <row r="226" spans="1:28" x14ac:dyDescent="0.25">
      <c r="A226" cm="1">
        <f t="array" ref="A226">SUMPRODUCT((AA226&lt;=$AA$3:$AA$515)/COUNTIF($AA$3:$AA$515,$AA$3:$AA$515))</f>
        <v>153.00000000000006</v>
      </c>
      <c r="B226" t="s">
        <v>27</v>
      </c>
      <c r="C226" s="2">
        <v>840</v>
      </c>
      <c r="D226">
        <v>3125475808</v>
      </c>
      <c r="E226" t="s">
        <v>782</v>
      </c>
      <c r="F226" s="1">
        <v>41832</v>
      </c>
      <c r="G226" t="s">
        <v>29</v>
      </c>
      <c r="H226" t="s">
        <v>783</v>
      </c>
      <c r="I226">
        <v>670</v>
      </c>
      <c r="J226">
        <v>37</v>
      </c>
      <c r="K226">
        <v>56</v>
      </c>
      <c r="L226">
        <v>94</v>
      </c>
      <c r="M226">
        <v>2.83</v>
      </c>
      <c r="N226">
        <v>6.7</v>
      </c>
      <c r="O226">
        <v>4.5999999999999996</v>
      </c>
      <c r="P226">
        <v>3.2</v>
      </c>
      <c r="Q226">
        <v>5.4</v>
      </c>
      <c r="R226">
        <v>5.5</v>
      </c>
      <c r="S226">
        <v>8.6999999999999993</v>
      </c>
      <c r="T226">
        <v>1.9</v>
      </c>
      <c r="U226">
        <v>1.21</v>
      </c>
      <c r="V226">
        <v>1.51</v>
      </c>
      <c r="W226">
        <v>0.47</v>
      </c>
      <c r="X226">
        <v>690</v>
      </c>
      <c r="Y226">
        <v>687</v>
      </c>
      <c r="Z226">
        <v>594</v>
      </c>
      <c r="AA226">
        <v>659</v>
      </c>
      <c r="AB226">
        <v>63</v>
      </c>
    </row>
    <row r="227" spans="1:28" x14ac:dyDescent="0.25">
      <c r="A227" cm="1">
        <f t="array" ref="A227">SUMPRODUCT((AA227&lt;=$AA$3:$AA$515)/COUNTIF($AA$3:$AA$515,$AA$3:$AA$515))</f>
        <v>153.00000000000006</v>
      </c>
      <c r="B227" t="s">
        <v>27</v>
      </c>
      <c r="C227" s="2" t="s">
        <v>36</v>
      </c>
      <c r="D227">
        <v>73143739</v>
      </c>
      <c r="E227" t="s">
        <v>1891</v>
      </c>
      <c r="F227" s="1">
        <v>41751</v>
      </c>
      <c r="G227" t="s">
        <v>29</v>
      </c>
      <c r="H227" t="s">
        <v>1892</v>
      </c>
      <c r="I227">
        <v>2177</v>
      </c>
      <c r="J227">
        <v>47</v>
      </c>
      <c r="K227">
        <v>81</v>
      </c>
      <c r="L227">
        <v>98</v>
      </c>
      <c r="M227">
        <v>2.65</v>
      </c>
      <c r="N227">
        <v>4.3</v>
      </c>
      <c r="O227">
        <v>-0.5</v>
      </c>
      <c r="P227">
        <v>-1.3</v>
      </c>
      <c r="Q227">
        <v>-0.8</v>
      </c>
      <c r="R227">
        <v>6.6</v>
      </c>
      <c r="S227">
        <v>10</v>
      </c>
      <c r="T227">
        <v>1.2</v>
      </c>
      <c r="U227">
        <v>1.48</v>
      </c>
      <c r="V227">
        <v>0.35</v>
      </c>
      <c r="W227">
        <v>0.95</v>
      </c>
      <c r="X227">
        <v>637</v>
      </c>
      <c r="Y227">
        <v>559</v>
      </c>
      <c r="Z227">
        <v>713</v>
      </c>
      <c r="AA227">
        <v>659</v>
      </c>
      <c r="AB227">
        <v>63</v>
      </c>
    </row>
    <row r="228" spans="1:28" x14ac:dyDescent="0.25">
      <c r="A228" cm="1">
        <f t="array" ref="A228">SUMPRODUCT((AA228&lt;=$AA$3:$AA$515)/COUNTIF($AA$3:$AA$515,$AA$3:$AA$515))</f>
        <v>154.00000000000006</v>
      </c>
      <c r="B228" t="s">
        <v>27</v>
      </c>
      <c r="C228" s="2">
        <v>840</v>
      </c>
      <c r="D228">
        <v>3128769256</v>
      </c>
      <c r="E228" t="s">
        <v>1049</v>
      </c>
      <c r="F228" s="1">
        <v>42030</v>
      </c>
      <c r="G228" t="s">
        <v>29</v>
      </c>
      <c r="H228" t="s">
        <v>1050</v>
      </c>
      <c r="I228">
        <v>1945</v>
      </c>
      <c r="J228">
        <v>76</v>
      </c>
      <c r="K228">
        <v>44</v>
      </c>
      <c r="L228">
        <v>95</v>
      </c>
      <c r="M228">
        <v>2.86</v>
      </c>
      <c r="N228">
        <v>4.5999999999999996</v>
      </c>
      <c r="O228">
        <v>0.8</v>
      </c>
      <c r="P228">
        <v>-0.3</v>
      </c>
      <c r="Q228">
        <v>2.2000000000000002</v>
      </c>
      <c r="R228">
        <v>7.7</v>
      </c>
      <c r="S228">
        <v>7.4</v>
      </c>
      <c r="T228">
        <v>0.4</v>
      </c>
      <c r="U228">
        <v>2.16</v>
      </c>
      <c r="V228">
        <v>0.03</v>
      </c>
      <c r="W228">
        <v>1.01</v>
      </c>
      <c r="X228">
        <v>690</v>
      </c>
      <c r="Y228">
        <v>604</v>
      </c>
      <c r="Z228">
        <v>592</v>
      </c>
      <c r="AA228">
        <v>658</v>
      </c>
      <c r="AB228">
        <v>63</v>
      </c>
    </row>
    <row r="229" spans="1:28" x14ac:dyDescent="0.25">
      <c r="A229" cm="1">
        <f t="array" ref="A229">SUMPRODUCT((AA229&lt;=$AA$3:$AA$515)/COUNTIF($AA$3:$AA$515,$AA$3:$AA$515))</f>
        <v>155.00000000000006</v>
      </c>
      <c r="B229" t="s">
        <v>27</v>
      </c>
      <c r="C229" s="2" t="s">
        <v>36</v>
      </c>
      <c r="D229">
        <v>70881079</v>
      </c>
      <c r="E229" t="s">
        <v>1686</v>
      </c>
      <c r="F229" s="1">
        <v>42002</v>
      </c>
      <c r="G229" t="s">
        <v>29</v>
      </c>
      <c r="H229" t="s">
        <v>1687</v>
      </c>
      <c r="I229">
        <v>990</v>
      </c>
      <c r="J229">
        <v>40</v>
      </c>
      <c r="K229">
        <v>56</v>
      </c>
      <c r="L229">
        <v>86</v>
      </c>
      <c r="M229">
        <v>2.76</v>
      </c>
      <c r="N229">
        <v>6.9</v>
      </c>
      <c r="O229">
        <v>2.2999999999999998</v>
      </c>
      <c r="P229">
        <v>0.9</v>
      </c>
      <c r="Q229">
        <v>2.4</v>
      </c>
      <c r="R229">
        <v>7.8</v>
      </c>
      <c r="S229">
        <v>7.4</v>
      </c>
      <c r="T229">
        <v>0.9</v>
      </c>
      <c r="U229">
        <v>2.19</v>
      </c>
      <c r="V229">
        <v>1.25</v>
      </c>
      <c r="W229">
        <v>-0.09</v>
      </c>
      <c r="X229">
        <v>679</v>
      </c>
      <c r="Y229">
        <v>627</v>
      </c>
      <c r="Z229">
        <v>613</v>
      </c>
      <c r="AA229">
        <v>657</v>
      </c>
      <c r="AB229">
        <v>63</v>
      </c>
    </row>
    <row r="230" spans="1:28" x14ac:dyDescent="0.25">
      <c r="A230" cm="1">
        <f t="array" ref="A230">SUMPRODUCT((AA230&lt;=$AA$3:$AA$515)/COUNTIF($AA$3:$AA$515,$AA$3:$AA$515))</f>
        <v>156.00000000000006</v>
      </c>
      <c r="B230" t="s">
        <v>27</v>
      </c>
      <c r="C230" s="2">
        <v>840</v>
      </c>
      <c r="D230">
        <v>3128557377</v>
      </c>
      <c r="E230" t="s">
        <v>735</v>
      </c>
      <c r="F230" s="1">
        <v>42242</v>
      </c>
      <c r="G230" t="s">
        <v>29</v>
      </c>
      <c r="H230" t="s">
        <v>736</v>
      </c>
      <c r="I230">
        <v>1306</v>
      </c>
      <c r="J230">
        <v>64</v>
      </c>
      <c r="K230">
        <v>76</v>
      </c>
      <c r="L230">
        <v>85</v>
      </c>
      <c r="M230">
        <v>3.05</v>
      </c>
      <c r="N230">
        <v>2.2999999999999998</v>
      </c>
      <c r="O230">
        <v>0.4</v>
      </c>
      <c r="P230">
        <v>1.7</v>
      </c>
      <c r="Q230">
        <v>1.5</v>
      </c>
      <c r="R230">
        <v>6.9</v>
      </c>
      <c r="S230">
        <v>7.2</v>
      </c>
      <c r="T230">
        <v>-1.9</v>
      </c>
      <c r="U230">
        <v>1.93</v>
      </c>
      <c r="V230">
        <v>-0.11</v>
      </c>
      <c r="W230">
        <v>0.43</v>
      </c>
      <c r="X230">
        <v>691</v>
      </c>
      <c r="Y230">
        <v>612</v>
      </c>
      <c r="Z230">
        <v>566</v>
      </c>
      <c r="AA230">
        <v>652</v>
      </c>
      <c r="AB230">
        <v>63</v>
      </c>
    </row>
    <row r="231" spans="1:28" x14ac:dyDescent="0.25">
      <c r="A231" cm="1">
        <f t="array" ref="A231">SUMPRODUCT((AA231&lt;=$AA$3:$AA$515)/COUNTIF($AA$3:$AA$515,$AA$3:$AA$515))</f>
        <v>157.00000000000006</v>
      </c>
      <c r="B231" t="s">
        <v>27</v>
      </c>
      <c r="C231" s="2" t="s">
        <v>52</v>
      </c>
      <c r="D231">
        <v>949033666</v>
      </c>
      <c r="E231" t="s">
        <v>251</v>
      </c>
      <c r="F231" s="1">
        <v>41327</v>
      </c>
      <c r="G231" t="s">
        <v>29</v>
      </c>
      <c r="H231" t="s">
        <v>252</v>
      </c>
      <c r="I231">
        <v>1077</v>
      </c>
      <c r="J231">
        <v>49</v>
      </c>
      <c r="K231">
        <v>75</v>
      </c>
      <c r="L231">
        <v>99</v>
      </c>
      <c r="M231">
        <v>3.04</v>
      </c>
      <c r="N231">
        <v>2.8</v>
      </c>
      <c r="O231">
        <v>-0.8</v>
      </c>
      <c r="P231">
        <v>2.4</v>
      </c>
      <c r="Q231">
        <v>0.1</v>
      </c>
      <c r="R231">
        <v>8.3000000000000007</v>
      </c>
      <c r="S231">
        <v>7.6</v>
      </c>
      <c r="T231">
        <v>-0.8</v>
      </c>
      <c r="U231">
        <v>3.17</v>
      </c>
      <c r="V231">
        <v>1.3</v>
      </c>
      <c r="W231">
        <v>0.4</v>
      </c>
      <c r="X231">
        <v>676</v>
      </c>
      <c r="Y231">
        <v>582</v>
      </c>
      <c r="Z231">
        <v>592</v>
      </c>
      <c r="AA231">
        <v>650</v>
      </c>
      <c r="AB231">
        <v>62</v>
      </c>
    </row>
    <row r="232" spans="1:28" x14ac:dyDescent="0.25">
      <c r="A232" cm="1">
        <f t="array" ref="A232">SUMPRODUCT((AA232&lt;=$AA$3:$AA$515)/COUNTIF($AA$3:$AA$515,$AA$3:$AA$515))</f>
        <v>157.00000000000006</v>
      </c>
      <c r="B232" t="s">
        <v>27</v>
      </c>
      <c r="C232" s="2" t="s">
        <v>36</v>
      </c>
      <c r="D232">
        <v>72353457</v>
      </c>
      <c r="E232" t="s">
        <v>1953</v>
      </c>
      <c r="F232" s="1">
        <v>41357</v>
      </c>
      <c r="G232" t="s">
        <v>29</v>
      </c>
      <c r="H232" t="s">
        <v>1954</v>
      </c>
      <c r="I232">
        <v>1094</v>
      </c>
      <c r="J232">
        <v>44</v>
      </c>
      <c r="K232">
        <v>62</v>
      </c>
      <c r="L232">
        <v>99</v>
      </c>
      <c r="M232">
        <v>2.78</v>
      </c>
      <c r="N232">
        <v>6.3</v>
      </c>
      <c r="O232">
        <v>0.2</v>
      </c>
      <c r="P232">
        <v>-0.5</v>
      </c>
      <c r="Q232">
        <v>1.7</v>
      </c>
      <c r="R232">
        <v>7.5</v>
      </c>
      <c r="S232">
        <v>6.8</v>
      </c>
      <c r="T232">
        <v>3</v>
      </c>
      <c r="U232">
        <v>1.46</v>
      </c>
      <c r="V232">
        <v>1.99</v>
      </c>
      <c r="W232">
        <v>1.18</v>
      </c>
      <c r="X232">
        <v>673</v>
      </c>
      <c r="Y232">
        <v>563</v>
      </c>
      <c r="Z232">
        <v>604</v>
      </c>
      <c r="AA232">
        <v>650</v>
      </c>
      <c r="AB232">
        <v>62</v>
      </c>
    </row>
    <row r="233" spans="1:28" x14ac:dyDescent="0.25">
      <c r="A233" cm="1">
        <f t="array" ref="A233">SUMPRODUCT((AA233&lt;=$AA$3:$AA$515)/COUNTIF($AA$3:$AA$515,$AA$3:$AA$515))</f>
        <v>158.00000000000006</v>
      </c>
      <c r="B233" t="s">
        <v>27</v>
      </c>
      <c r="C233" s="2">
        <v>840</v>
      </c>
      <c r="D233">
        <v>3014365400</v>
      </c>
      <c r="E233" t="s">
        <v>1035</v>
      </c>
      <c r="F233" s="1">
        <v>41812</v>
      </c>
      <c r="G233" t="s">
        <v>29</v>
      </c>
      <c r="H233" t="s">
        <v>1036</v>
      </c>
      <c r="I233">
        <v>822</v>
      </c>
      <c r="J233">
        <v>36</v>
      </c>
      <c r="K233">
        <v>50</v>
      </c>
      <c r="L233">
        <v>99</v>
      </c>
      <c r="M233">
        <v>2.95</v>
      </c>
      <c r="N233">
        <v>5.2</v>
      </c>
      <c r="O233">
        <v>1.3</v>
      </c>
      <c r="P233">
        <v>1.4</v>
      </c>
      <c r="Q233">
        <v>1</v>
      </c>
      <c r="R233">
        <v>4.2</v>
      </c>
      <c r="S233">
        <v>6.2</v>
      </c>
      <c r="T233">
        <v>1.9</v>
      </c>
      <c r="U233">
        <v>2.54</v>
      </c>
      <c r="V233">
        <v>0.52</v>
      </c>
      <c r="W233">
        <v>-0.06</v>
      </c>
      <c r="X233">
        <v>668</v>
      </c>
      <c r="Y233">
        <v>609</v>
      </c>
      <c r="Z233">
        <v>607</v>
      </c>
      <c r="AA233">
        <v>649</v>
      </c>
      <c r="AB233">
        <v>62</v>
      </c>
    </row>
    <row r="234" spans="1:28" x14ac:dyDescent="0.25">
      <c r="A234" cm="1">
        <f t="array" ref="A234">SUMPRODUCT((AA234&lt;=$AA$3:$AA$515)/COUNTIF($AA$3:$AA$515,$AA$3:$AA$515))</f>
        <v>159.00000000000009</v>
      </c>
      <c r="B234" t="s">
        <v>27</v>
      </c>
      <c r="C234" s="2" t="s">
        <v>36</v>
      </c>
      <c r="D234">
        <v>74072173</v>
      </c>
      <c r="E234" t="s">
        <v>162</v>
      </c>
      <c r="F234" s="1">
        <v>41941</v>
      </c>
      <c r="G234" t="s">
        <v>29</v>
      </c>
      <c r="H234" t="s">
        <v>163</v>
      </c>
      <c r="I234">
        <v>1974</v>
      </c>
      <c r="J234">
        <v>62</v>
      </c>
      <c r="K234">
        <v>71</v>
      </c>
      <c r="L234">
        <v>96</v>
      </c>
      <c r="M234">
        <v>2.94</v>
      </c>
      <c r="N234">
        <v>3.2</v>
      </c>
      <c r="O234">
        <v>0.3</v>
      </c>
      <c r="P234">
        <v>0.2</v>
      </c>
      <c r="Q234">
        <v>0.5</v>
      </c>
      <c r="R234">
        <v>4.5999999999999996</v>
      </c>
      <c r="S234">
        <v>6</v>
      </c>
      <c r="T234">
        <v>-3.4</v>
      </c>
      <c r="U234">
        <v>1.82</v>
      </c>
      <c r="V234">
        <v>0.77</v>
      </c>
      <c r="W234">
        <v>-0.1</v>
      </c>
      <c r="X234">
        <v>655</v>
      </c>
      <c r="Y234">
        <v>602</v>
      </c>
      <c r="Z234">
        <v>637</v>
      </c>
      <c r="AA234">
        <v>648</v>
      </c>
      <c r="AB234">
        <v>61</v>
      </c>
    </row>
    <row r="235" spans="1:28" x14ac:dyDescent="0.25">
      <c r="A235" cm="1">
        <f t="array" ref="A235">SUMPRODUCT((AA235&lt;=$AA$3:$AA$515)/COUNTIF($AA$3:$AA$515,$AA$3:$AA$515))</f>
        <v>159.00000000000009</v>
      </c>
      <c r="B235" t="s">
        <v>27</v>
      </c>
      <c r="C235" s="2" t="s">
        <v>36</v>
      </c>
      <c r="D235">
        <v>74564764</v>
      </c>
      <c r="E235" t="s">
        <v>1373</v>
      </c>
      <c r="F235" s="1">
        <v>42146</v>
      </c>
      <c r="G235" t="s">
        <v>29</v>
      </c>
      <c r="H235" t="s">
        <v>1374</v>
      </c>
      <c r="I235">
        <v>857</v>
      </c>
      <c r="J235">
        <v>49</v>
      </c>
      <c r="K235">
        <v>74</v>
      </c>
      <c r="L235">
        <v>97</v>
      </c>
      <c r="M235">
        <v>3.01</v>
      </c>
      <c r="N235">
        <v>2.7</v>
      </c>
      <c r="O235">
        <v>-0.4</v>
      </c>
      <c r="P235">
        <v>2.9</v>
      </c>
      <c r="Q235">
        <v>0.8</v>
      </c>
      <c r="R235">
        <v>8.9</v>
      </c>
      <c r="S235">
        <v>7.9</v>
      </c>
      <c r="T235">
        <v>-1.3</v>
      </c>
      <c r="U235">
        <v>3.12</v>
      </c>
      <c r="V235">
        <v>2.13</v>
      </c>
      <c r="W235">
        <v>0.85</v>
      </c>
      <c r="X235">
        <v>686</v>
      </c>
      <c r="Y235">
        <v>595</v>
      </c>
      <c r="Z235">
        <v>566</v>
      </c>
      <c r="AA235">
        <v>648</v>
      </c>
      <c r="AB235">
        <v>61</v>
      </c>
    </row>
    <row r="236" spans="1:28" x14ac:dyDescent="0.25">
      <c r="A236" cm="1">
        <f t="array" ref="A236">SUMPRODUCT((AA236&lt;=$AA$3:$AA$515)/COUNTIF($AA$3:$AA$515,$AA$3:$AA$515))</f>
        <v>159.00000000000009</v>
      </c>
      <c r="B236" t="s">
        <v>27</v>
      </c>
      <c r="C236" s="2">
        <v>840</v>
      </c>
      <c r="D236">
        <v>3013023061</v>
      </c>
      <c r="E236" t="s">
        <v>1692</v>
      </c>
      <c r="F236" s="1">
        <v>41489</v>
      </c>
      <c r="G236" t="s">
        <v>29</v>
      </c>
      <c r="H236" t="s">
        <v>1693</v>
      </c>
      <c r="I236">
        <v>536</v>
      </c>
      <c r="J236">
        <v>44</v>
      </c>
      <c r="K236">
        <v>78</v>
      </c>
      <c r="L236">
        <v>98</v>
      </c>
      <c r="M236">
        <v>2.93</v>
      </c>
      <c r="N236">
        <v>3</v>
      </c>
      <c r="O236">
        <v>-0.7</v>
      </c>
      <c r="P236">
        <v>2.4</v>
      </c>
      <c r="Q236">
        <v>0.2</v>
      </c>
      <c r="R236">
        <v>6</v>
      </c>
      <c r="S236">
        <v>8.3000000000000007</v>
      </c>
      <c r="T236">
        <v>1.2</v>
      </c>
      <c r="U236">
        <v>1.46</v>
      </c>
      <c r="V236">
        <v>0.95</v>
      </c>
      <c r="W236">
        <v>0.14000000000000001</v>
      </c>
      <c r="X236">
        <v>695</v>
      </c>
      <c r="Y236">
        <v>572</v>
      </c>
      <c r="Z236">
        <v>547</v>
      </c>
      <c r="AA236">
        <v>648</v>
      </c>
      <c r="AB236">
        <v>61</v>
      </c>
    </row>
    <row r="237" spans="1:28" x14ac:dyDescent="0.25">
      <c r="A237" cm="1">
        <f t="array" ref="A237">SUMPRODUCT((AA237&lt;=$AA$3:$AA$515)/COUNTIF($AA$3:$AA$515,$AA$3:$AA$515))</f>
        <v>160.00000000000009</v>
      </c>
      <c r="B237" t="s">
        <v>27</v>
      </c>
      <c r="C237" s="2">
        <v>840</v>
      </c>
      <c r="D237">
        <v>3128557718</v>
      </c>
      <c r="E237" t="s">
        <v>1720</v>
      </c>
      <c r="F237" s="1">
        <v>42094</v>
      </c>
      <c r="G237" t="s">
        <v>29</v>
      </c>
      <c r="H237" t="s">
        <v>1721</v>
      </c>
      <c r="I237">
        <v>1507</v>
      </c>
      <c r="J237">
        <v>64</v>
      </c>
      <c r="K237">
        <v>58</v>
      </c>
      <c r="L237">
        <v>94</v>
      </c>
      <c r="M237">
        <v>2.79</v>
      </c>
      <c r="N237">
        <v>3.6</v>
      </c>
      <c r="O237">
        <v>0.7</v>
      </c>
      <c r="P237">
        <v>1.1000000000000001</v>
      </c>
      <c r="Q237">
        <v>1.2</v>
      </c>
      <c r="R237">
        <v>4.5</v>
      </c>
      <c r="S237">
        <v>6.7</v>
      </c>
      <c r="T237">
        <v>0</v>
      </c>
      <c r="U237">
        <v>1.36</v>
      </c>
      <c r="V237">
        <v>-0.08</v>
      </c>
      <c r="W237">
        <v>0.34</v>
      </c>
      <c r="X237">
        <v>682</v>
      </c>
      <c r="Y237">
        <v>597</v>
      </c>
      <c r="Z237">
        <v>574</v>
      </c>
      <c r="AA237">
        <v>646</v>
      </c>
      <c r="AB237">
        <v>61</v>
      </c>
    </row>
    <row r="238" spans="1:28" x14ac:dyDescent="0.25">
      <c r="A238" cm="1">
        <f t="array" ref="A238">SUMPRODUCT((AA238&lt;=$AA$3:$AA$515)/COUNTIF($AA$3:$AA$515,$AA$3:$AA$515))</f>
        <v>160.00000000000009</v>
      </c>
      <c r="B238" t="s">
        <v>27</v>
      </c>
      <c r="C238" s="2">
        <v>840</v>
      </c>
      <c r="D238">
        <v>3011527364</v>
      </c>
      <c r="E238" t="s">
        <v>1784</v>
      </c>
      <c r="F238" s="1">
        <v>41345</v>
      </c>
      <c r="G238" t="s">
        <v>29</v>
      </c>
      <c r="H238" t="s">
        <v>1785</v>
      </c>
      <c r="I238">
        <v>1124</v>
      </c>
      <c r="J238">
        <v>43</v>
      </c>
      <c r="K238">
        <v>53</v>
      </c>
      <c r="L238">
        <v>94</v>
      </c>
      <c r="M238">
        <v>2.69</v>
      </c>
      <c r="N238">
        <v>6.3</v>
      </c>
      <c r="O238">
        <v>2</v>
      </c>
      <c r="P238">
        <v>1.4</v>
      </c>
      <c r="Q238">
        <v>2.2000000000000002</v>
      </c>
      <c r="R238">
        <v>8.4</v>
      </c>
      <c r="S238">
        <v>7.6</v>
      </c>
      <c r="T238">
        <v>3.5</v>
      </c>
      <c r="U238">
        <v>1.26</v>
      </c>
      <c r="V238">
        <v>0.46</v>
      </c>
      <c r="W238">
        <v>0.54</v>
      </c>
      <c r="X238">
        <v>668</v>
      </c>
      <c r="Y238">
        <v>602</v>
      </c>
      <c r="Z238">
        <v>604</v>
      </c>
      <c r="AA238">
        <v>646</v>
      </c>
      <c r="AB238">
        <v>61</v>
      </c>
    </row>
    <row r="239" spans="1:28" x14ac:dyDescent="0.25">
      <c r="A239" cm="1">
        <f t="array" ref="A239">SUMPRODUCT((AA239&lt;=$AA$3:$AA$515)/COUNTIF($AA$3:$AA$515,$AA$3:$AA$515))</f>
        <v>161.00000000000009</v>
      </c>
      <c r="B239" t="s">
        <v>27</v>
      </c>
      <c r="C239" s="2" t="s">
        <v>36</v>
      </c>
      <c r="D239">
        <v>72128158</v>
      </c>
      <c r="E239" t="s">
        <v>713</v>
      </c>
      <c r="F239" s="1">
        <v>41275</v>
      </c>
      <c r="G239" t="s">
        <v>29</v>
      </c>
      <c r="H239" t="s">
        <v>714</v>
      </c>
      <c r="I239">
        <v>1335</v>
      </c>
      <c r="J239">
        <v>56</v>
      </c>
      <c r="K239">
        <v>75</v>
      </c>
      <c r="L239">
        <v>97</v>
      </c>
      <c r="M239">
        <v>3.2</v>
      </c>
      <c r="N239">
        <v>2.6</v>
      </c>
      <c r="O239">
        <v>0.4</v>
      </c>
      <c r="P239">
        <v>2.2000000000000002</v>
      </c>
      <c r="Q239">
        <v>0.8</v>
      </c>
      <c r="R239">
        <v>6.8</v>
      </c>
      <c r="S239">
        <v>7.6</v>
      </c>
      <c r="T239">
        <v>1.1000000000000001</v>
      </c>
      <c r="U239">
        <v>0.85</v>
      </c>
      <c r="V239">
        <v>1.21</v>
      </c>
      <c r="W239">
        <v>-0.28999999999999998</v>
      </c>
      <c r="X239">
        <v>667</v>
      </c>
      <c r="Y239">
        <v>595</v>
      </c>
      <c r="Z239">
        <v>595</v>
      </c>
      <c r="AA239">
        <v>645</v>
      </c>
      <c r="AB239">
        <v>61</v>
      </c>
    </row>
    <row r="240" spans="1:28" x14ac:dyDescent="0.25">
      <c r="A240" cm="1">
        <f t="array" ref="A240">SUMPRODUCT((AA240&lt;=$AA$3:$AA$515)/COUNTIF($AA$3:$AA$515,$AA$3:$AA$515))</f>
        <v>162.00000000000009</v>
      </c>
      <c r="B240" t="s">
        <v>27</v>
      </c>
      <c r="C240" s="2">
        <v>840</v>
      </c>
      <c r="D240">
        <v>3130854061</v>
      </c>
      <c r="E240" t="s">
        <v>392</v>
      </c>
      <c r="F240" s="1">
        <v>42143</v>
      </c>
      <c r="G240" t="s">
        <v>29</v>
      </c>
      <c r="H240" t="s">
        <v>393</v>
      </c>
      <c r="I240">
        <v>393</v>
      </c>
      <c r="J240">
        <v>27</v>
      </c>
      <c r="K240">
        <v>67</v>
      </c>
      <c r="L240">
        <v>93</v>
      </c>
      <c r="M240">
        <v>2.84</v>
      </c>
      <c r="N240">
        <v>4.8</v>
      </c>
      <c r="O240">
        <v>0.2</v>
      </c>
      <c r="P240">
        <v>2</v>
      </c>
      <c r="Q240">
        <v>1</v>
      </c>
      <c r="R240">
        <v>6.2</v>
      </c>
      <c r="S240">
        <v>7.4</v>
      </c>
      <c r="T240">
        <v>2.1</v>
      </c>
      <c r="U240">
        <v>2.39</v>
      </c>
      <c r="V240">
        <v>1.4</v>
      </c>
      <c r="W240">
        <v>0.26</v>
      </c>
      <c r="X240">
        <v>672</v>
      </c>
      <c r="Y240">
        <v>581</v>
      </c>
      <c r="Z240">
        <v>585</v>
      </c>
      <c r="AA240">
        <v>644</v>
      </c>
      <c r="AB240">
        <v>61</v>
      </c>
    </row>
    <row r="241" spans="1:28" x14ac:dyDescent="0.25">
      <c r="A241" cm="1">
        <f t="array" ref="A241">SUMPRODUCT((AA241&lt;=$AA$3:$AA$515)/COUNTIF($AA$3:$AA$515,$AA$3:$AA$515))</f>
        <v>162.00000000000009</v>
      </c>
      <c r="B241" t="s">
        <v>27</v>
      </c>
      <c r="C241" s="2" t="s">
        <v>36</v>
      </c>
      <c r="D241">
        <v>71703339</v>
      </c>
      <c r="E241" t="s">
        <v>990</v>
      </c>
      <c r="F241" s="1">
        <v>41196</v>
      </c>
      <c r="G241" t="s">
        <v>29</v>
      </c>
      <c r="H241" t="s">
        <v>991</v>
      </c>
      <c r="I241">
        <v>2531</v>
      </c>
      <c r="J241">
        <v>74</v>
      </c>
      <c r="K241">
        <v>66</v>
      </c>
      <c r="L241">
        <v>99</v>
      </c>
      <c r="M241">
        <v>3.13</v>
      </c>
      <c r="N241">
        <v>3.7</v>
      </c>
      <c r="O241">
        <v>-1.2</v>
      </c>
      <c r="P241">
        <v>-1.3</v>
      </c>
      <c r="Q241">
        <v>-1.3</v>
      </c>
      <c r="R241">
        <v>6.8</v>
      </c>
      <c r="S241">
        <v>6.4</v>
      </c>
      <c r="T241">
        <v>-2.7</v>
      </c>
      <c r="U241">
        <v>2.23</v>
      </c>
      <c r="V241">
        <v>0.87</v>
      </c>
      <c r="W241">
        <v>-0.18</v>
      </c>
      <c r="X241">
        <v>639</v>
      </c>
      <c r="Y241">
        <v>551</v>
      </c>
      <c r="Z241">
        <v>655</v>
      </c>
      <c r="AA241">
        <v>644</v>
      </c>
      <c r="AB241">
        <v>61</v>
      </c>
    </row>
    <row r="242" spans="1:28" x14ac:dyDescent="0.25">
      <c r="A242" cm="1">
        <f t="array" ref="A242">SUMPRODUCT((AA242&lt;=$AA$3:$AA$515)/COUNTIF($AA$3:$AA$515,$AA$3:$AA$515))</f>
        <v>163.00000000000009</v>
      </c>
      <c r="B242" t="s">
        <v>27</v>
      </c>
      <c r="C242" s="2" t="s">
        <v>36</v>
      </c>
      <c r="D242">
        <v>69829746</v>
      </c>
      <c r="E242" t="s">
        <v>1117</v>
      </c>
      <c r="F242" s="1">
        <v>41196</v>
      </c>
      <c r="G242" t="s">
        <v>29</v>
      </c>
      <c r="H242" t="s">
        <v>1118</v>
      </c>
      <c r="I242">
        <v>873</v>
      </c>
      <c r="J242">
        <v>34</v>
      </c>
      <c r="K242">
        <v>68</v>
      </c>
      <c r="L242">
        <v>99</v>
      </c>
      <c r="M242">
        <v>2.62</v>
      </c>
      <c r="N242">
        <v>3.4</v>
      </c>
      <c r="O242">
        <v>-0.4</v>
      </c>
      <c r="P242">
        <v>-0.4</v>
      </c>
      <c r="Q242">
        <v>0.5</v>
      </c>
      <c r="R242">
        <v>5.3</v>
      </c>
      <c r="S242">
        <v>6.4</v>
      </c>
      <c r="T242">
        <v>-0.2</v>
      </c>
      <c r="U242">
        <v>2.95</v>
      </c>
      <c r="V242">
        <v>1.28</v>
      </c>
      <c r="W242">
        <v>-0.01</v>
      </c>
      <c r="X242">
        <v>660</v>
      </c>
      <c r="Y242">
        <v>575</v>
      </c>
      <c r="Z242">
        <v>600</v>
      </c>
      <c r="AA242">
        <v>639</v>
      </c>
      <c r="AB242">
        <v>60</v>
      </c>
    </row>
    <row r="243" spans="1:28" x14ac:dyDescent="0.25">
      <c r="A243" cm="1">
        <f t="array" ref="A243">SUMPRODUCT((AA243&lt;=$AA$3:$AA$515)/COUNTIF($AA$3:$AA$515,$AA$3:$AA$515))</f>
        <v>164.00000000000009</v>
      </c>
      <c r="B243" t="s">
        <v>27</v>
      </c>
      <c r="C243" s="2" t="s">
        <v>36</v>
      </c>
      <c r="D243">
        <v>73963279</v>
      </c>
      <c r="E243" t="s">
        <v>938</v>
      </c>
      <c r="F243" s="1">
        <v>41845</v>
      </c>
      <c r="G243" t="s">
        <v>29</v>
      </c>
      <c r="H243" t="s">
        <v>939</v>
      </c>
      <c r="I243">
        <v>441</v>
      </c>
      <c r="J243">
        <v>28</v>
      </c>
      <c r="K243">
        <v>73</v>
      </c>
      <c r="L243">
        <v>97</v>
      </c>
      <c r="M243">
        <v>2.74</v>
      </c>
      <c r="N243">
        <v>3.7</v>
      </c>
      <c r="O243">
        <v>2.2999999999999998</v>
      </c>
      <c r="P243">
        <v>1.7</v>
      </c>
      <c r="Q243">
        <v>2.4</v>
      </c>
      <c r="R243">
        <v>7</v>
      </c>
      <c r="S243">
        <v>6.5</v>
      </c>
      <c r="T243">
        <v>-0.4</v>
      </c>
      <c r="U243">
        <v>2.21</v>
      </c>
      <c r="V243">
        <v>0.61</v>
      </c>
      <c r="W243">
        <v>0.49</v>
      </c>
      <c r="X243">
        <v>667</v>
      </c>
      <c r="Y243">
        <v>634</v>
      </c>
      <c r="Z243">
        <v>577</v>
      </c>
      <c r="AA243">
        <v>637</v>
      </c>
      <c r="AB243">
        <v>60</v>
      </c>
    </row>
    <row r="244" spans="1:28" x14ac:dyDescent="0.25">
      <c r="A244" cm="1">
        <f t="array" ref="A244">SUMPRODUCT((AA244&lt;=$AA$3:$AA$515)/COUNTIF($AA$3:$AA$515,$AA$3:$AA$515))</f>
        <v>165.00000000000009</v>
      </c>
      <c r="B244" t="s">
        <v>27</v>
      </c>
      <c r="C244" s="2">
        <v>840</v>
      </c>
      <c r="D244">
        <v>3129449398</v>
      </c>
      <c r="E244" t="s">
        <v>214</v>
      </c>
      <c r="F244" s="1">
        <v>42137</v>
      </c>
      <c r="G244" t="s">
        <v>29</v>
      </c>
      <c r="H244" t="s">
        <v>215</v>
      </c>
      <c r="I244">
        <v>849</v>
      </c>
      <c r="J244">
        <v>40</v>
      </c>
      <c r="K244">
        <v>37</v>
      </c>
      <c r="L244">
        <v>91</v>
      </c>
      <c r="M244">
        <v>2.61</v>
      </c>
      <c r="N244">
        <v>7.1</v>
      </c>
      <c r="O244">
        <v>2</v>
      </c>
      <c r="P244">
        <v>1.2</v>
      </c>
      <c r="Q244">
        <v>3.1</v>
      </c>
      <c r="R244">
        <v>5.8</v>
      </c>
      <c r="S244">
        <v>6.7</v>
      </c>
      <c r="T244">
        <v>3.3</v>
      </c>
      <c r="U244">
        <v>1.61</v>
      </c>
      <c r="V244">
        <v>1.19</v>
      </c>
      <c r="W244">
        <v>0.59</v>
      </c>
      <c r="X244">
        <v>668</v>
      </c>
      <c r="Y244">
        <v>597</v>
      </c>
      <c r="Z244">
        <v>573</v>
      </c>
      <c r="AA244">
        <v>636</v>
      </c>
      <c r="AB244">
        <v>60</v>
      </c>
    </row>
    <row r="245" spans="1:28" x14ac:dyDescent="0.25">
      <c r="A245" cm="1">
        <f t="array" ref="A245">SUMPRODUCT((AA245&lt;=$AA$3:$AA$515)/COUNTIF($AA$3:$AA$515,$AA$3:$AA$515))</f>
        <v>166.00000000000009</v>
      </c>
      <c r="B245" t="s">
        <v>27</v>
      </c>
      <c r="C245" s="2">
        <v>840</v>
      </c>
      <c r="D245">
        <v>3129016370</v>
      </c>
      <c r="E245" t="s">
        <v>1530</v>
      </c>
      <c r="F245" s="1">
        <v>42059</v>
      </c>
      <c r="G245" t="s">
        <v>29</v>
      </c>
      <c r="H245" t="s">
        <v>1531</v>
      </c>
      <c r="I245">
        <v>1785</v>
      </c>
      <c r="J245">
        <v>57</v>
      </c>
      <c r="K245">
        <v>32</v>
      </c>
      <c r="L245">
        <v>94</v>
      </c>
      <c r="M245">
        <v>2.75</v>
      </c>
      <c r="N245">
        <v>6.1</v>
      </c>
      <c r="O245">
        <v>3.3</v>
      </c>
      <c r="P245">
        <v>1.3</v>
      </c>
      <c r="Q245">
        <v>4.2</v>
      </c>
      <c r="R245">
        <v>6.5</v>
      </c>
      <c r="S245">
        <v>6.5</v>
      </c>
      <c r="T245">
        <v>1.2</v>
      </c>
      <c r="U245">
        <v>1.94</v>
      </c>
      <c r="V245">
        <v>-0.17</v>
      </c>
      <c r="W245">
        <v>0.2</v>
      </c>
      <c r="X245">
        <v>646</v>
      </c>
      <c r="Y245">
        <v>639</v>
      </c>
      <c r="Z245">
        <v>615</v>
      </c>
      <c r="AA245">
        <v>635</v>
      </c>
      <c r="AB245">
        <v>60</v>
      </c>
    </row>
    <row r="246" spans="1:28" x14ac:dyDescent="0.25">
      <c r="A246" cm="1">
        <f t="array" ref="A246">SUMPRODUCT((AA246&lt;=$AA$3:$AA$515)/COUNTIF($AA$3:$AA$515,$AA$3:$AA$515))</f>
        <v>167.00000000000009</v>
      </c>
      <c r="B246" t="s">
        <v>27</v>
      </c>
      <c r="C246" s="2">
        <v>840</v>
      </c>
      <c r="D246">
        <v>3012559703</v>
      </c>
      <c r="E246" t="s">
        <v>1950</v>
      </c>
      <c r="F246" s="1">
        <v>41477</v>
      </c>
      <c r="G246" t="s">
        <v>29</v>
      </c>
      <c r="H246" t="s">
        <v>1951</v>
      </c>
      <c r="I246">
        <v>446</v>
      </c>
      <c r="J246">
        <v>29</v>
      </c>
      <c r="K246">
        <v>63</v>
      </c>
      <c r="L246">
        <v>91</v>
      </c>
      <c r="M246">
        <v>2.57</v>
      </c>
      <c r="N246">
        <v>5.6</v>
      </c>
      <c r="O246">
        <v>0.4</v>
      </c>
      <c r="P246">
        <v>1.9</v>
      </c>
      <c r="Q246">
        <v>1</v>
      </c>
      <c r="R246">
        <v>6.5</v>
      </c>
      <c r="S246">
        <v>6.8</v>
      </c>
      <c r="T246">
        <v>2.8</v>
      </c>
      <c r="U246">
        <v>1.67</v>
      </c>
      <c r="V246">
        <v>0.53</v>
      </c>
      <c r="W246">
        <v>0.47</v>
      </c>
      <c r="X246">
        <v>668</v>
      </c>
      <c r="Y246">
        <v>563</v>
      </c>
      <c r="Z246">
        <v>565</v>
      </c>
      <c r="AA246">
        <v>634</v>
      </c>
      <c r="AB246">
        <v>59</v>
      </c>
    </row>
    <row r="247" spans="1:28" x14ac:dyDescent="0.25">
      <c r="A247" cm="1">
        <f t="array" ref="A247">SUMPRODUCT((AA247&lt;=$AA$3:$AA$515)/COUNTIF($AA$3:$AA$515,$AA$3:$AA$515))</f>
        <v>168.00000000000009</v>
      </c>
      <c r="B247" t="s">
        <v>27</v>
      </c>
      <c r="C247" s="2" t="s">
        <v>36</v>
      </c>
      <c r="D247">
        <v>74414103</v>
      </c>
      <c r="E247" t="s">
        <v>558</v>
      </c>
      <c r="F247" s="1">
        <v>41961</v>
      </c>
      <c r="G247" t="s">
        <v>29</v>
      </c>
      <c r="H247" t="s">
        <v>559</v>
      </c>
      <c r="I247">
        <v>2082</v>
      </c>
      <c r="J247">
        <v>67</v>
      </c>
      <c r="K247">
        <v>59</v>
      </c>
      <c r="L247">
        <v>93</v>
      </c>
      <c r="M247">
        <v>2.81</v>
      </c>
      <c r="N247">
        <v>4.2</v>
      </c>
      <c r="O247">
        <v>-1.2</v>
      </c>
      <c r="P247">
        <v>-1.2</v>
      </c>
      <c r="Q247">
        <v>-0.5</v>
      </c>
      <c r="R247">
        <v>6.4</v>
      </c>
      <c r="S247">
        <v>5.6</v>
      </c>
      <c r="T247">
        <v>-1</v>
      </c>
      <c r="U247">
        <v>1.72</v>
      </c>
      <c r="V247">
        <v>0.37</v>
      </c>
      <c r="W247">
        <v>-0.01</v>
      </c>
      <c r="X247">
        <v>644</v>
      </c>
      <c r="Y247">
        <v>534</v>
      </c>
      <c r="Z247">
        <v>611</v>
      </c>
      <c r="AA247">
        <v>633</v>
      </c>
      <c r="AB247">
        <v>59</v>
      </c>
    </row>
    <row r="248" spans="1:28" x14ac:dyDescent="0.25">
      <c r="A248" cm="1">
        <f t="array" ref="A248">SUMPRODUCT((AA248&lt;=$AA$3:$AA$515)/COUNTIF($AA$3:$AA$515,$AA$3:$AA$515))</f>
        <v>169.00000000000009</v>
      </c>
      <c r="B248" t="s">
        <v>27</v>
      </c>
      <c r="C248" s="2" t="s">
        <v>36</v>
      </c>
      <c r="D248">
        <v>74414125</v>
      </c>
      <c r="E248" t="s">
        <v>1209</v>
      </c>
      <c r="F248" s="1">
        <v>41969</v>
      </c>
      <c r="G248" t="s">
        <v>29</v>
      </c>
      <c r="H248" t="s">
        <v>1210</v>
      </c>
      <c r="I248">
        <v>1904</v>
      </c>
      <c r="J248">
        <v>71</v>
      </c>
      <c r="K248">
        <v>86</v>
      </c>
      <c r="L248">
        <v>89</v>
      </c>
      <c r="M248">
        <v>2.99</v>
      </c>
      <c r="N248">
        <v>2.4</v>
      </c>
      <c r="O248">
        <v>-2.6</v>
      </c>
      <c r="P248">
        <v>-1</v>
      </c>
      <c r="Q248">
        <v>-2.4</v>
      </c>
      <c r="R248">
        <v>7.9</v>
      </c>
      <c r="S248">
        <v>7.2</v>
      </c>
      <c r="T248">
        <v>-1.9</v>
      </c>
      <c r="U248">
        <v>1.47</v>
      </c>
      <c r="V248">
        <v>0.28000000000000003</v>
      </c>
      <c r="W248">
        <v>1.38</v>
      </c>
      <c r="X248">
        <v>655</v>
      </c>
      <c r="Y248">
        <v>501</v>
      </c>
      <c r="Z248">
        <v>583</v>
      </c>
      <c r="AA248">
        <v>632</v>
      </c>
      <c r="AB248">
        <v>59</v>
      </c>
    </row>
    <row r="249" spans="1:28" x14ac:dyDescent="0.25">
      <c r="A249" cm="1">
        <f t="array" ref="A249">SUMPRODUCT((AA249&lt;=$AA$3:$AA$515)/COUNTIF($AA$3:$AA$515,$AA$3:$AA$515))</f>
        <v>170.00000000000009</v>
      </c>
      <c r="B249" t="s">
        <v>27</v>
      </c>
      <c r="C249" s="2" t="s">
        <v>36</v>
      </c>
      <c r="D249">
        <v>70192740</v>
      </c>
      <c r="E249" t="s">
        <v>1003</v>
      </c>
      <c r="F249" s="1">
        <v>40727</v>
      </c>
      <c r="G249" t="s">
        <v>29</v>
      </c>
      <c r="H249" t="s">
        <v>1004</v>
      </c>
      <c r="I249">
        <v>730</v>
      </c>
      <c r="J249">
        <v>56</v>
      </c>
      <c r="K249">
        <v>68</v>
      </c>
      <c r="L249">
        <v>99</v>
      </c>
      <c r="M249">
        <v>2.99</v>
      </c>
      <c r="N249">
        <v>2.7</v>
      </c>
      <c r="O249">
        <v>1.2</v>
      </c>
      <c r="P249">
        <v>3.7</v>
      </c>
      <c r="Q249">
        <v>2.2999999999999998</v>
      </c>
      <c r="R249">
        <v>6.8</v>
      </c>
      <c r="S249">
        <v>7.8</v>
      </c>
      <c r="T249">
        <v>-1.1000000000000001</v>
      </c>
      <c r="U249">
        <v>1.66</v>
      </c>
      <c r="V249">
        <v>0.16</v>
      </c>
      <c r="W249">
        <v>0.41</v>
      </c>
      <c r="X249">
        <v>682</v>
      </c>
      <c r="Y249">
        <v>608</v>
      </c>
      <c r="Z249">
        <v>506</v>
      </c>
      <c r="AA249">
        <v>627</v>
      </c>
      <c r="AB249">
        <v>58</v>
      </c>
    </row>
    <row r="250" spans="1:28" x14ac:dyDescent="0.25">
      <c r="A250" cm="1">
        <f t="array" ref="A250">SUMPRODUCT((AA250&lt;=$AA$3:$AA$515)/COUNTIF($AA$3:$AA$515,$AA$3:$AA$515))</f>
        <v>170.00000000000009</v>
      </c>
      <c r="B250" t="s">
        <v>27</v>
      </c>
      <c r="C250" s="2">
        <v>840</v>
      </c>
      <c r="D250">
        <v>3014558977</v>
      </c>
      <c r="E250" t="s">
        <v>1821</v>
      </c>
      <c r="F250" s="1">
        <v>41972</v>
      </c>
      <c r="G250" t="s">
        <v>29</v>
      </c>
      <c r="H250" t="s">
        <v>1822</v>
      </c>
      <c r="I250">
        <v>2112</v>
      </c>
      <c r="J250">
        <v>67</v>
      </c>
      <c r="K250">
        <v>63</v>
      </c>
      <c r="L250">
        <v>99</v>
      </c>
      <c r="M250">
        <v>2.9</v>
      </c>
      <c r="N250">
        <v>4</v>
      </c>
      <c r="O250">
        <v>1.3</v>
      </c>
      <c r="P250">
        <v>0.2</v>
      </c>
      <c r="Q250">
        <v>2</v>
      </c>
      <c r="R250">
        <v>6.7</v>
      </c>
      <c r="S250">
        <v>7</v>
      </c>
      <c r="T250">
        <v>-0.8</v>
      </c>
      <c r="U250">
        <v>1.2</v>
      </c>
      <c r="V250">
        <v>0.25</v>
      </c>
      <c r="W250">
        <v>1.17</v>
      </c>
      <c r="X250">
        <v>635</v>
      </c>
      <c r="Y250">
        <v>586</v>
      </c>
      <c r="Z250">
        <v>611</v>
      </c>
      <c r="AA250">
        <v>627</v>
      </c>
      <c r="AB250">
        <v>58</v>
      </c>
    </row>
    <row r="251" spans="1:28" x14ac:dyDescent="0.25">
      <c r="A251" cm="1">
        <f t="array" ref="A251">SUMPRODUCT((AA251&lt;=$AA$3:$AA$515)/COUNTIF($AA$3:$AA$515,$AA$3:$AA$515))</f>
        <v>171.00000000000009</v>
      </c>
      <c r="B251" t="s">
        <v>27</v>
      </c>
      <c r="C251" s="2">
        <v>840</v>
      </c>
      <c r="D251">
        <v>3124720401</v>
      </c>
      <c r="E251" t="s">
        <v>103</v>
      </c>
      <c r="F251" s="1">
        <v>41990</v>
      </c>
      <c r="G251" t="s">
        <v>29</v>
      </c>
      <c r="H251" t="s">
        <v>104</v>
      </c>
      <c r="I251">
        <v>1740</v>
      </c>
      <c r="J251">
        <v>49</v>
      </c>
      <c r="K251">
        <v>31</v>
      </c>
      <c r="L251">
        <v>89</v>
      </c>
      <c r="M251">
        <v>2.6</v>
      </c>
      <c r="N251">
        <v>6.8</v>
      </c>
      <c r="O251">
        <v>1.3</v>
      </c>
      <c r="P251">
        <v>1.9</v>
      </c>
      <c r="Q251">
        <v>2.9</v>
      </c>
      <c r="R251">
        <v>6.1</v>
      </c>
      <c r="S251">
        <v>6.6</v>
      </c>
      <c r="T251">
        <v>4.2</v>
      </c>
      <c r="U251">
        <v>0.62</v>
      </c>
      <c r="V251">
        <v>0.05</v>
      </c>
      <c r="W251">
        <v>-0.38</v>
      </c>
      <c r="X251">
        <v>630</v>
      </c>
      <c r="Y251">
        <v>572</v>
      </c>
      <c r="Z251">
        <v>626</v>
      </c>
      <c r="AA251">
        <v>626</v>
      </c>
      <c r="AB251">
        <v>58</v>
      </c>
    </row>
    <row r="252" spans="1:28" x14ac:dyDescent="0.25">
      <c r="A252" cm="1">
        <f t="array" ref="A252">SUMPRODUCT((AA252&lt;=$AA$3:$AA$515)/COUNTIF($AA$3:$AA$515,$AA$3:$AA$515))</f>
        <v>171.00000000000009</v>
      </c>
      <c r="B252" t="s">
        <v>27</v>
      </c>
      <c r="C252" s="2">
        <v>840</v>
      </c>
      <c r="D252">
        <v>3125519425</v>
      </c>
      <c r="E252" t="s">
        <v>2003</v>
      </c>
      <c r="F252" s="1">
        <v>41917</v>
      </c>
      <c r="G252" t="s">
        <v>29</v>
      </c>
      <c r="H252" t="s">
        <v>2004</v>
      </c>
      <c r="I252">
        <v>42</v>
      </c>
      <c r="J252">
        <v>24</v>
      </c>
      <c r="K252">
        <v>68</v>
      </c>
      <c r="L252">
        <v>88</v>
      </c>
      <c r="M252">
        <v>2.6</v>
      </c>
      <c r="N252">
        <v>3.2</v>
      </c>
      <c r="O252">
        <v>3.2</v>
      </c>
      <c r="P252">
        <v>3.3</v>
      </c>
      <c r="Q252">
        <v>3.5</v>
      </c>
      <c r="R252">
        <v>5.6</v>
      </c>
      <c r="S252">
        <v>7.1</v>
      </c>
      <c r="T252">
        <v>0.7</v>
      </c>
      <c r="U252">
        <v>1.96</v>
      </c>
      <c r="V252">
        <v>0.51</v>
      </c>
      <c r="W252">
        <v>1.23</v>
      </c>
      <c r="X252">
        <v>671</v>
      </c>
      <c r="Y252">
        <v>648</v>
      </c>
      <c r="Z252">
        <v>534</v>
      </c>
      <c r="AA252">
        <v>626</v>
      </c>
      <c r="AB252">
        <v>58</v>
      </c>
    </row>
    <row r="253" spans="1:28" x14ac:dyDescent="0.25">
      <c r="A253" cm="1">
        <f t="array" ref="A253">SUMPRODUCT((AA253&lt;=$AA$3:$AA$515)/COUNTIF($AA$3:$AA$515,$AA$3:$AA$515))</f>
        <v>172.00000000000009</v>
      </c>
      <c r="B253" t="s">
        <v>27</v>
      </c>
      <c r="C253" s="2" t="s">
        <v>52</v>
      </c>
      <c r="D253">
        <v>548077232</v>
      </c>
      <c r="E253" t="s">
        <v>507</v>
      </c>
      <c r="F253" s="1">
        <v>41515</v>
      </c>
      <c r="G253" t="s">
        <v>29</v>
      </c>
      <c r="H253" t="s">
        <v>508</v>
      </c>
      <c r="I253">
        <v>705</v>
      </c>
      <c r="J253">
        <v>30</v>
      </c>
      <c r="K253">
        <v>52</v>
      </c>
      <c r="L253">
        <v>92</v>
      </c>
      <c r="M253">
        <v>2.92</v>
      </c>
      <c r="N253">
        <v>4.5999999999999996</v>
      </c>
      <c r="O253">
        <v>2.1</v>
      </c>
      <c r="P253">
        <v>2.2999999999999998</v>
      </c>
      <c r="Q253">
        <v>1.1000000000000001</v>
      </c>
      <c r="R253">
        <v>5.6</v>
      </c>
      <c r="S253">
        <v>5.8</v>
      </c>
      <c r="T253">
        <v>1.8</v>
      </c>
      <c r="U253">
        <v>2.69</v>
      </c>
      <c r="V253">
        <v>2.74</v>
      </c>
      <c r="W253">
        <v>-0.38</v>
      </c>
      <c r="X253">
        <v>641</v>
      </c>
      <c r="Y253">
        <v>613</v>
      </c>
      <c r="Z253">
        <v>591</v>
      </c>
      <c r="AA253">
        <v>625</v>
      </c>
      <c r="AB253">
        <v>58</v>
      </c>
    </row>
    <row r="254" spans="1:28" x14ac:dyDescent="0.25">
      <c r="A254" cm="1">
        <f t="array" ref="A254">SUMPRODUCT((AA254&lt;=$AA$3:$AA$515)/COUNTIF($AA$3:$AA$515,$AA$3:$AA$515))</f>
        <v>172.00000000000009</v>
      </c>
      <c r="B254" t="s">
        <v>27</v>
      </c>
      <c r="C254" s="2">
        <v>840</v>
      </c>
      <c r="D254">
        <v>3011816312</v>
      </c>
      <c r="E254" t="s">
        <v>1767</v>
      </c>
      <c r="F254" s="1">
        <v>41343</v>
      </c>
      <c r="G254" t="s">
        <v>29</v>
      </c>
      <c r="H254" t="s">
        <v>1768</v>
      </c>
      <c r="I254">
        <v>1119</v>
      </c>
      <c r="J254">
        <v>41</v>
      </c>
      <c r="K254">
        <v>83</v>
      </c>
      <c r="L254">
        <v>99</v>
      </c>
      <c r="M254">
        <v>3.01</v>
      </c>
      <c r="N254">
        <v>1.7</v>
      </c>
      <c r="O254">
        <v>0.4</v>
      </c>
      <c r="P254">
        <v>4.0999999999999996</v>
      </c>
      <c r="Q254">
        <v>0.3</v>
      </c>
      <c r="R254">
        <v>6.9</v>
      </c>
      <c r="S254">
        <v>8.6999999999999993</v>
      </c>
      <c r="T254">
        <v>-0.6</v>
      </c>
      <c r="U254">
        <v>2.09</v>
      </c>
      <c r="V254">
        <v>2.67</v>
      </c>
      <c r="W254">
        <v>0.54</v>
      </c>
      <c r="X254">
        <v>637</v>
      </c>
      <c r="Y254">
        <v>593</v>
      </c>
      <c r="Z254">
        <v>600</v>
      </c>
      <c r="AA254">
        <v>625</v>
      </c>
      <c r="AB254">
        <v>58</v>
      </c>
    </row>
    <row r="255" spans="1:28" x14ac:dyDescent="0.25">
      <c r="A255" cm="1">
        <f t="array" ref="A255">SUMPRODUCT((AA255&lt;=$AA$3:$AA$515)/COUNTIF($AA$3:$AA$515,$AA$3:$AA$515))</f>
        <v>173.00000000000009</v>
      </c>
      <c r="B255" t="s">
        <v>27</v>
      </c>
      <c r="C255" s="2" t="s">
        <v>36</v>
      </c>
      <c r="D255">
        <v>73508041</v>
      </c>
      <c r="E255" t="s">
        <v>2126</v>
      </c>
      <c r="F255" s="1">
        <v>42033</v>
      </c>
      <c r="G255" t="s">
        <v>29</v>
      </c>
      <c r="H255" t="s">
        <v>2127</v>
      </c>
      <c r="I255">
        <v>1349</v>
      </c>
      <c r="J255">
        <v>41</v>
      </c>
      <c r="K255">
        <v>49</v>
      </c>
      <c r="L255">
        <v>84</v>
      </c>
      <c r="M255">
        <v>2.65</v>
      </c>
      <c r="N255">
        <v>4.2</v>
      </c>
      <c r="O255">
        <v>1.8</v>
      </c>
      <c r="P255">
        <v>2.7</v>
      </c>
      <c r="Q255">
        <v>1.9</v>
      </c>
      <c r="R255">
        <v>6.3</v>
      </c>
      <c r="S255">
        <v>7</v>
      </c>
      <c r="T255">
        <v>1.1000000000000001</v>
      </c>
      <c r="U255">
        <v>2.2599999999999998</v>
      </c>
      <c r="V255">
        <v>1.5</v>
      </c>
      <c r="W255">
        <v>0.68</v>
      </c>
      <c r="X255">
        <v>633</v>
      </c>
      <c r="Y255">
        <v>606</v>
      </c>
      <c r="Z255">
        <v>611</v>
      </c>
      <c r="AA255">
        <v>624</v>
      </c>
      <c r="AB255">
        <v>58</v>
      </c>
    </row>
    <row r="256" spans="1:28" x14ac:dyDescent="0.25">
      <c r="A256" cm="1">
        <f t="array" ref="A256">SUMPRODUCT((AA256&lt;=$AA$3:$AA$515)/COUNTIF($AA$3:$AA$515,$AA$3:$AA$515))</f>
        <v>174.00000000000009</v>
      </c>
      <c r="B256" t="s">
        <v>27</v>
      </c>
      <c r="C256" s="2">
        <v>840</v>
      </c>
      <c r="D256">
        <v>3012643773</v>
      </c>
      <c r="E256" t="s">
        <v>1914</v>
      </c>
      <c r="F256" s="1">
        <v>41483</v>
      </c>
      <c r="G256" t="s">
        <v>29</v>
      </c>
      <c r="H256" t="s">
        <v>1915</v>
      </c>
      <c r="I256">
        <v>1800</v>
      </c>
      <c r="J256">
        <v>61</v>
      </c>
      <c r="K256">
        <v>60</v>
      </c>
      <c r="L256">
        <v>96</v>
      </c>
      <c r="M256">
        <v>2.66</v>
      </c>
      <c r="N256">
        <v>3.3</v>
      </c>
      <c r="O256">
        <v>-2.2999999999999998</v>
      </c>
      <c r="P256">
        <v>-0.8</v>
      </c>
      <c r="Q256">
        <v>-2.2000000000000002</v>
      </c>
      <c r="R256">
        <v>7.1</v>
      </c>
      <c r="S256">
        <v>6.1</v>
      </c>
      <c r="T256">
        <v>0.4</v>
      </c>
      <c r="U256">
        <v>1.6</v>
      </c>
      <c r="V256">
        <v>0.56999999999999995</v>
      </c>
      <c r="W256">
        <v>-1.29</v>
      </c>
      <c r="X256">
        <v>641</v>
      </c>
      <c r="Y256">
        <v>502</v>
      </c>
      <c r="Z256">
        <v>587</v>
      </c>
      <c r="AA256">
        <v>622</v>
      </c>
      <c r="AB256">
        <v>58</v>
      </c>
    </row>
    <row r="257" spans="1:28" x14ac:dyDescent="0.25">
      <c r="A257" cm="1">
        <f t="array" ref="A257">SUMPRODUCT((AA257&lt;=$AA$3:$AA$515)/COUNTIF($AA$3:$AA$515,$AA$3:$AA$515))</f>
        <v>175.00000000000009</v>
      </c>
      <c r="B257" t="s">
        <v>27</v>
      </c>
      <c r="C257" s="2">
        <v>840</v>
      </c>
      <c r="D257">
        <v>3125585577</v>
      </c>
      <c r="E257" t="s">
        <v>1306</v>
      </c>
      <c r="F257" s="1">
        <v>41798</v>
      </c>
      <c r="G257" t="s">
        <v>29</v>
      </c>
      <c r="H257" t="s">
        <v>1307</v>
      </c>
      <c r="I257">
        <v>1207</v>
      </c>
      <c r="J257">
        <v>42</v>
      </c>
      <c r="K257">
        <v>58</v>
      </c>
      <c r="L257">
        <v>86</v>
      </c>
      <c r="M257">
        <v>2.93</v>
      </c>
      <c r="N257">
        <v>3.3</v>
      </c>
      <c r="O257">
        <v>0.8</v>
      </c>
      <c r="P257">
        <v>1</v>
      </c>
      <c r="Q257">
        <v>-0.1</v>
      </c>
      <c r="R257">
        <v>5.7</v>
      </c>
      <c r="S257">
        <v>6.9</v>
      </c>
      <c r="T257">
        <v>-0.7</v>
      </c>
      <c r="U257">
        <v>2.46</v>
      </c>
      <c r="V257">
        <v>1.91</v>
      </c>
      <c r="W257">
        <v>-0.56999999999999995</v>
      </c>
      <c r="X257">
        <v>631</v>
      </c>
      <c r="Y257">
        <v>587</v>
      </c>
      <c r="Z257">
        <v>597</v>
      </c>
      <c r="AA257">
        <v>620</v>
      </c>
      <c r="AB257">
        <v>58</v>
      </c>
    </row>
    <row r="258" spans="1:28" x14ac:dyDescent="0.25">
      <c r="A258" cm="1">
        <f t="array" ref="A258">SUMPRODUCT((AA258&lt;=$AA$3:$AA$515)/COUNTIF($AA$3:$AA$515,$AA$3:$AA$515))</f>
        <v>176.00000000000009</v>
      </c>
      <c r="B258" t="s">
        <v>27</v>
      </c>
      <c r="C258" s="2" t="s">
        <v>36</v>
      </c>
      <c r="D258">
        <v>72436822</v>
      </c>
      <c r="E258" t="s">
        <v>689</v>
      </c>
      <c r="F258" s="1">
        <v>41436</v>
      </c>
      <c r="G258" t="s">
        <v>29</v>
      </c>
      <c r="H258" t="s">
        <v>690</v>
      </c>
      <c r="I258">
        <v>1074</v>
      </c>
      <c r="J258">
        <v>57</v>
      </c>
      <c r="K258">
        <v>45</v>
      </c>
      <c r="L258">
        <v>98</v>
      </c>
      <c r="M258">
        <v>2.67</v>
      </c>
      <c r="N258">
        <v>4.8</v>
      </c>
      <c r="O258">
        <v>1.6</v>
      </c>
      <c r="P258">
        <v>1</v>
      </c>
      <c r="Q258">
        <v>1.5</v>
      </c>
      <c r="R258">
        <v>5.9</v>
      </c>
      <c r="S258">
        <v>6.5</v>
      </c>
      <c r="T258">
        <v>2.4</v>
      </c>
      <c r="U258">
        <v>1.1000000000000001</v>
      </c>
      <c r="V258">
        <v>1.74</v>
      </c>
      <c r="W258">
        <v>1.82</v>
      </c>
      <c r="X258">
        <v>667</v>
      </c>
      <c r="Y258">
        <v>575</v>
      </c>
      <c r="Z258">
        <v>522</v>
      </c>
      <c r="AA258">
        <v>619</v>
      </c>
      <c r="AB258">
        <v>57</v>
      </c>
    </row>
    <row r="259" spans="1:28" x14ac:dyDescent="0.25">
      <c r="A259" cm="1">
        <f t="array" ref="A259">SUMPRODUCT((AA259&lt;=$AA$3:$AA$515)/COUNTIF($AA$3:$AA$515,$AA$3:$AA$515))</f>
        <v>177.00000000000009</v>
      </c>
      <c r="B259" t="s">
        <v>27</v>
      </c>
      <c r="C259" s="2" t="s">
        <v>36</v>
      </c>
      <c r="D259">
        <v>58948801</v>
      </c>
      <c r="E259" t="s">
        <v>98</v>
      </c>
      <c r="F259" s="1">
        <v>41876</v>
      </c>
      <c r="G259" t="s">
        <v>29</v>
      </c>
      <c r="H259" t="s">
        <v>99</v>
      </c>
      <c r="I259">
        <v>1901</v>
      </c>
      <c r="J259">
        <v>56</v>
      </c>
      <c r="K259">
        <v>53</v>
      </c>
      <c r="L259">
        <v>93</v>
      </c>
      <c r="M259">
        <v>2.76</v>
      </c>
      <c r="N259">
        <v>4.2</v>
      </c>
      <c r="O259">
        <v>-0.2</v>
      </c>
      <c r="P259">
        <v>-0.3</v>
      </c>
      <c r="Q259">
        <v>-0.4</v>
      </c>
      <c r="R259">
        <v>6.5</v>
      </c>
      <c r="S259">
        <v>6.6</v>
      </c>
      <c r="T259">
        <v>0.3</v>
      </c>
      <c r="U259">
        <v>2.23</v>
      </c>
      <c r="V259">
        <v>1.46</v>
      </c>
      <c r="W259">
        <v>0.84</v>
      </c>
      <c r="X259">
        <v>622</v>
      </c>
      <c r="Y259">
        <v>542</v>
      </c>
      <c r="Z259">
        <v>614</v>
      </c>
      <c r="AA259">
        <v>618</v>
      </c>
      <c r="AB259">
        <v>57</v>
      </c>
    </row>
    <row r="260" spans="1:28" x14ac:dyDescent="0.25">
      <c r="A260" cm="1">
        <f t="array" ref="A260">SUMPRODUCT((AA260&lt;=$AA$3:$AA$515)/COUNTIF($AA$3:$AA$515,$AA$3:$AA$515))</f>
        <v>178.00000000000009</v>
      </c>
      <c r="B260" t="s">
        <v>27</v>
      </c>
      <c r="C260" s="2" t="s">
        <v>52</v>
      </c>
      <c r="D260">
        <v>925868619</v>
      </c>
      <c r="E260" t="s">
        <v>53</v>
      </c>
      <c r="F260" s="1">
        <v>41472</v>
      </c>
      <c r="G260" t="s">
        <v>29</v>
      </c>
      <c r="H260" t="s">
        <v>54</v>
      </c>
      <c r="I260">
        <v>2105</v>
      </c>
      <c r="J260">
        <v>61</v>
      </c>
      <c r="K260">
        <v>65</v>
      </c>
      <c r="L260">
        <v>95</v>
      </c>
      <c r="M260">
        <v>2.94</v>
      </c>
      <c r="N260">
        <v>3.1</v>
      </c>
      <c r="O260">
        <v>-2.7</v>
      </c>
      <c r="P260">
        <v>0.2</v>
      </c>
      <c r="Q260">
        <v>-1.5</v>
      </c>
      <c r="R260">
        <v>5.9</v>
      </c>
      <c r="S260">
        <v>6.6</v>
      </c>
      <c r="T260">
        <v>-0.5</v>
      </c>
      <c r="U260">
        <v>2.11</v>
      </c>
      <c r="V260">
        <v>1.48</v>
      </c>
      <c r="W260">
        <v>0.28000000000000003</v>
      </c>
      <c r="X260">
        <v>616</v>
      </c>
      <c r="Y260">
        <v>496</v>
      </c>
      <c r="Z260">
        <v>623</v>
      </c>
      <c r="AA260">
        <v>617</v>
      </c>
      <c r="AB260">
        <v>57</v>
      </c>
    </row>
    <row r="261" spans="1:28" x14ac:dyDescent="0.25">
      <c r="A261" cm="1">
        <f t="array" ref="A261">SUMPRODUCT((AA261&lt;=$AA$3:$AA$515)/COUNTIF($AA$3:$AA$515,$AA$3:$AA$515))</f>
        <v>179.00000000000009</v>
      </c>
      <c r="B261" t="s">
        <v>27</v>
      </c>
      <c r="C261" s="2" t="s">
        <v>36</v>
      </c>
      <c r="D261">
        <v>55618778</v>
      </c>
      <c r="E261" t="s">
        <v>1145</v>
      </c>
      <c r="F261" s="1">
        <v>41522</v>
      </c>
      <c r="G261" t="s">
        <v>29</v>
      </c>
      <c r="H261" t="s">
        <v>1146</v>
      </c>
      <c r="I261">
        <v>2258</v>
      </c>
      <c r="J261">
        <v>72</v>
      </c>
      <c r="K261">
        <v>76</v>
      </c>
      <c r="L261">
        <v>99</v>
      </c>
      <c r="M261">
        <v>2.98</v>
      </c>
      <c r="N261">
        <v>2.1</v>
      </c>
      <c r="O261">
        <v>-0.5</v>
      </c>
      <c r="P261">
        <v>2.2000000000000002</v>
      </c>
      <c r="Q261">
        <v>-0.8</v>
      </c>
      <c r="R261">
        <v>7.4</v>
      </c>
      <c r="S261">
        <v>7.9</v>
      </c>
      <c r="T261">
        <v>-0.3</v>
      </c>
      <c r="U261">
        <v>1.28</v>
      </c>
      <c r="V261">
        <v>0.83</v>
      </c>
      <c r="W261">
        <v>1.44</v>
      </c>
      <c r="X261">
        <v>624</v>
      </c>
      <c r="Y261">
        <v>539</v>
      </c>
      <c r="Z261">
        <v>600</v>
      </c>
      <c r="AA261">
        <v>616</v>
      </c>
      <c r="AB261">
        <v>57</v>
      </c>
    </row>
    <row r="262" spans="1:28" x14ac:dyDescent="0.25">
      <c r="A262" cm="1">
        <f t="array" ref="A262">SUMPRODUCT((AA262&lt;=$AA$3:$AA$515)/COUNTIF($AA$3:$AA$515,$AA$3:$AA$515))</f>
        <v>180.00000000000009</v>
      </c>
      <c r="B262" t="s">
        <v>27</v>
      </c>
      <c r="C262" s="2" t="s">
        <v>36</v>
      </c>
      <c r="D262">
        <v>72693311</v>
      </c>
      <c r="E262" t="s">
        <v>882</v>
      </c>
      <c r="F262" s="1">
        <v>41380</v>
      </c>
      <c r="G262" t="s">
        <v>29</v>
      </c>
      <c r="H262" t="s">
        <v>883</v>
      </c>
      <c r="I262">
        <v>1543</v>
      </c>
      <c r="J262">
        <v>49</v>
      </c>
      <c r="K262">
        <v>30</v>
      </c>
      <c r="L262">
        <v>96</v>
      </c>
      <c r="M262">
        <v>2.69</v>
      </c>
      <c r="N262">
        <v>6.1</v>
      </c>
      <c r="O262">
        <v>1.5</v>
      </c>
      <c r="P262">
        <v>2.1</v>
      </c>
      <c r="Q262">
        <v>2.2999999999999998</v>
      </c>
      <c r="R262">
        <v>6.5</v>
      </c>
      <c r="S262">
        <v>8</v>
      </c>
      <c r="T262">
        <v>4.0999999999999996</v>
      </c>
      <c r="U262">
        <v>1.88</v>
      </c>
      <c r="V262">
        <v>0.42</v>
      </c>
      <c r="W262">
        <v>0.09</v>
      </c>
      <c r="X262">
        <v>626</v>
      </c>
      <c r="Y262">
        <v>571</v>
      </c>
      <c r="Z262">
        <v>596</v>
      </c>
      <c r="AA262">
        <v>615</v>
      </c>
      <c r="AB262">
        <v>57</v>
      </c>
    </row>
    <row r="263" spans="1:28" x14ac:dyDescent="0.25">
      <c r="A263" cm="1">
        <f t="array" ref="A263">SUMPRODUCT((AA263&lt;=$AA$3:$AA$515)/COUNTIF($AA$3:$AA$515,$AA$3:$AA$515))</f>
        <v>181.00000000000009</v>
      </c>
      <c r="B263" t="s">
        <v>27</v>
      </c>
      <c r="C263" s="2" t="s">
        <v>36</v>
      </c>
      <c r="D263">
        <v>71181765</v>
      </c>
      <c r="E263" t="s">
        <v>1299</v>
      </c>
      <c r="F263" s="1">
        <v>41227</v>
      </c>
      <c r="G263" t="s">
        <v>29</v>
      </c>
      <c r="H263" t="s">
        <v>1300</v>
      </c>
      <c r="I263">
        <v>2332</v>
      </c>
      <c r="J263">
        <v>69</v>
      </c>
      <c r="K263">
        <v>80</v>
      </c>
      <c r="L263">
        <v>95</v>
      </c>
      <c r="M263">
        <v>2.89</v>
      </c>
      <c r="N263">
        <v>2.1</v>
      </c>
      <c r="O263">
        <v>-2.8</v>
      </c>
      <c r="P263">
        <v>0.7</v>
      </c>
      <c r="Q263">
        <v>-3</v>
      </c>
      <c r="R263">
        <v>8.3000000000000007</v>
      </c>
      <c r="S263">
        <v>8.3000000000000007</v>
      </c>
      <c r="T263">
        <v>-0.5</v>
      </c>
      <c r="U263">
        <v>0.45</v>
      </c>
      <c r="V263">
        <v>0.65</v>
      </c>
      <c r="W263">
        <v>0.86</v>
      </c>
      <c r="X263">
        <v>616</v>
      </c>
      <c r="Y263">
        <v>480</v>
      </c>
      <c r="Z263">
        <v>615</v>
      </c>
      <c r="AA263">
        <v>614</v>
      </c>
      <c r="AB263">
        <v>56</v>
      </c>
    </row>
    <row r="264" spans="1:28" x14ac:dyDescent="0.25">
      <c r="A264" cm="1">
        <f t="array" ref="A264">SUMPRODUCT((AA264&lt;=$AA$3:$AA$515)/COUNTIF($AA$3:$AA$515,$AA$3:$AA$515))</f>
        <v>182.00000000000009</v>
      </c>
      <c r="B264" t="s">
        <v>27</v>
      </c>
      <c r="C264" s="2">
        <v>840</v>
      </c>
      <c r="D264">
        <v>3010365110</v>
      </c>
      <c r="E264" t="s">
        <v>1128</v>
      </c>
      <c r="F264" s="1">
        <v>41842</v>
      </c>
      <c r="G264" t="s">
        <v>29</v>
      </c>
      <c r="H264" t="s">
        <v>1129</v>
      </c>
      <c r="I264">
        <v>1067</v>
      </c>
      <c r="J264">
        <v>43</v>
      </c>
      <c r="K264">
        <v>61</v>
      </c>
      <c r="L264">
        <v>92</v>
      </c>
      <c r="M264">
        <v>2.88</v>
      </c>
      <c r="N264">
        <v>3.4</v>
      </c>
      <c r="O264">
        <v>0.2</v>
      </c>
      <c r="P264">
        <v>1.4</v>
      </c>
      <c r="Q264">
        <v>1.3</v>
      </c>
      <c r="R264">
        <v>4.4000000000000004</v>
      </c>
      <c r="S264">
        <v>5.9</v>
      </c>
      <c r="T264">
        <v>0.6</v>
      </c>
      <c r="U264">
        <v>1.75</v>
      </c>
      <c r="V264">
        <v>1.07</v>
      </c>
      <c r="W264">
        <v>0.08</v>
      </c>
      <c r="X264">
        <v>633</v>
      </c>
      <c r="Y264">
        <v>563</v>
      </c>
      <c r="Z264">
        <v>571</v>
      </c>
      <c r="AA264">
        <v>613</v>
      </c>
      <c r="AB264">
        <v>56</v>
      </c>
    </row>
    <row r="265" spans="1:28" x14ac:dyDescent="0.25">
      <c r="A265" cm="1">
        <f t="array" ref="A265">SUMPRODUCT((AA265&lt;=$AA$3:$AA$515)/COUNTIF($AA$3:$AA$515,$AA$3:$AA$515))</f>
        <v>183.00000000000009</v>
      </c>
      <c r="B265" t="s">
        <v>27</v>
      </c>
      <c r="C265" s="2" t="s">
        <v>70</v>
      </c>
      <c r="D265">
        <v>107989367</v>
      </c>
      <c r="E265" t="s">
        <v>676</v>
      </c>
      <c r="F265" s="1">
        <v>41223</v>
      </c>
      <c r="G265" t="s">
        <v>29</v>
      </c>
      <c r="H265" t="s">
        <v>677</v>
      </c>
      <c r="I265">
        <v>1091</v>
      </c>
      <c r="J265">
        <v>35</v>
      </c>
      <c r="K265">
        <v>41</v>
      </c>
      <c r="L265">
        <v>97</v>
      </c>
      <c r="M265">
        <v>2.87</v>
      </c>
      <c r="N265">
        <v>5.4</v>
      </c>
      <c r="O265">
        <v>2.7</v>
      </c>
      <c r="P265">
        <v>1.9</v>
      </c>
      <c r="Q265">
        <v>4.3</v>
      </c>
      <c r="R265">
        <v>5.0999999999999996</v>
      </c>
      <c r="S265">
        <v>6.8</v>
      </c>
      <c r="T265">
        <v>2.9</v>
      </c>
      <c r="U265">
        <v>1.19</v>
      </c>
      <c r="V265">
        <v>1.1599999999999999</v>
      </c>
      <c r="W265">
        <v>-1.99</v>
      </c>
      <c r="X265">
        <v>619</v>
      </c>
      <c r="Y265">
        <v>616</v>
      </c>
      <c r="Z265">
        <v>600</v>
      </c>
      <c r="AA265">
        <v>612</v>
      </c>
      <c r="AB265">
        <v>56</v>
      </c>
    </row>
    <row r="266" spans="1:28" x14ac:dyDescent="0.25">
      <c r="A266" cm="1">
        <f t="array" ref="A266">SUMPRODUCT((AA266&lt;=$AA$3:$AA$515)/COUNTIF($AA$3:$AA$515,$AA$3:$AA$515))</f>
        <v>184.00000000000009</v>
      </c>
      <c r="B266" t="s">
        <v>27</v>
      </c>
      <c r="C266" s="2" t="s">
        <v>36</v>
      </c>
      <c r="D266">
        <v>73519358</v>
      </c>
      <c r="E266" t="s">
        <v>1443</v>
      </c>
      <c r="F266" s="1">
        <v>41944</v>
      </c>
      <c r="G266" t="s">
        <v>29</v>
      </c>
      <c r="H266" t="s">
        <v>1444</v>
      </c>
      <c r="I266">
        <v>888</v>
      </c>
      <c r="J266">
        <v>35</v>
      </c>
      <c r="K266">
        <v>53</v>
      </c>
      <c r="L266">
        <v>96</v>
      </c>
      <c r="M266">
        <v>2.84</v>
      </c>
      <c r="N266">
        <v>4.9000000000000004</v>
      </c>
      <c r="O266">
        <v>1</v>
      </c>
      <c r="P266">
        <v>2.2999999999999998</v>
      </c>
      <c r="Q266">
        <v>1.6</v>
      </c>
      <c r="R266">
        <v>7.2</v>
      </c>
      <c r="S266">
        <v>8.4</v>
      </c>
      <c r="T266">
        <v>1.2</v>
      </c>
      <c r="U266">
        <v>2.64</v>
      </c>
      <c r="V266">
        <v>2.0699999999999998</v>
      </c>
      <c r="W266">
        <v>0.7</v>
      </c>
      <c r="X266">
        <v>628</v>
      </c>
      <c r="Y266">
        <v>572</v>
      </c>
      <c r="Z266">
        <v>577</v>
      </c>
      <c r="AA266">
        <v>611</v>
      </c>
      <c r="AB266">
        <v>56</v>
      </c>
    </row>
    <row r="267" spans="1:28" x14ac:dyDescent="0.25">
      <c r="A267" cm="1">
        <f t="array" ref="A267">SUMPRODUCT((AA267&lt;=$AA$3:$AA$515)/COUNTIF($AA$3:$AA$515,$AA$3:$AA$515))</f>
        <v>185.00000000000009</v>
      </c>
      <c r="B267" t="s">
        <v>27</v>
      </c>
      <c r="C267" s="2">
        <v>840</v>
      </c>
      <c r="D267">
        <v>3012574967</v>
      </c>
      <c r="E267" t="s">
        <v>432</v>
      </c>
      <c r="F267" s="1">
        <v>41592</v>
      </c>
      <c r="G267" t="s">
        <v>29</v>
      </c>
      <c r="H267" t="s">
        <v>433</v>
      </c>
      <c r="I267">
        <v>600</v>
      </c>
      <c r="J267">
        <v>43</v>
      </c>
      <c r="K267">
        <v>73</v>
      </c>
      <c r="L267">
        <v>96</v>
      </c>
      <c r="M267">
        <v>2.7</v>
      </c>
      <c r="N267">
        <v>2.8</v>
      </c>
      <c r="O267">
        <v>2.7</v>
      </c>
      <c r="P267">
        <v>2.2999999999999998</v>
      </c>
      <c r="Q267">
        <v>2.9</v>
      </c>
      <c r="R267">
        <v>8.5</v>
      </c>
      <c r="S267">
        <v>7.8</v>
      </c>
      <c r="T267">
        <v>-0.8</v>
      </c>
      <c r="U267">
        <v>1.64</v>
      </c>
      <c r="V267">
        <v>-0.04</v>
      </c>
      <c r="W267">
        <v>1.48</v>
      </c>
      <c r="X267">
        <v>657</v>
      </c>
      <c r="Y267">
        <v>617</v>
      </c>
      <c r="Z267">
        <v>513</v>
      </c>
      <c r="AA267">
        <v>610</v>
      </c>
      <c r="AB267">
        <v>55</v>
      </c>
    </row>
    <row r="268" spans="1:28" x14ac:dyDescent="0.25">
      <c r="A268" cm="1">
        <f t="array" ref="A268">SUMPRODUCT((AA268&lt;=$AA$3:$AA$515)/COUNTIF($AA$3:$AA$515,$AA$3:$AA$515))</f>
        <v>185.00000000000009</v>
      </c>
      <c r="B268" t="s">
        <v>27</v>
      </c>
      <c r="C268" s="2" t="s">
        <v>36</v>
      </c>
      <c r="D268">
        <v>69990227</v>
      </c>
      <c r="E268" t="s">
        <v>2096</v>
      </c>
      <c r="F268" s="1">
        <v>40641</v>
      </c>
      <c r="G268" t="s">
        <v>29</v>
      </c>
      <c r="H268" t="s">
        <v>2097</v>
      </c>
      <c r="I268">
        <v>124</v>
      </c>
      <c r="J268">
        <v>30</v>
      </c>
      <c r="K268">
        <v>43</v>
      </c>
      <c r="L268">
        <v>99</v>
      </c>
      <c r="M268">
        <v>2.77</v>
      </c>
      <c r="N268">
        <v>6.6</v>
      </c>
      <c r="O268">
        <v>2.9</v>
      </c>
      <c r="P268">
        <v>1.4</v>
      </c>
      <c r="Q268">
        <v>2.9</v>
      </c>
      <c r="R268">
        <v>5.4</v>
      </c>
      <c r="S268">
        <v>6.8</v>
      </c>
      <c r="T268">
        <v>5.8</v>
      </c>
      <c r="U268">
        <v>0.76</v>
      </c>
      <c r="V268">
        <v>1.49</v>
      </c>
      <c r="W268">
        <v>1.45</v>
      </c>
      <c r="X268">
        <v>658</v>
      </c>
      <c r="Y268">
        <v>582</v>
      </c>
      <c r="Z268">
        <v>511</v>
      </c>
      <c r="AA268">
        <v>610</v>
      </c>
      <c r="AB268">
        <v>55</v>
      </c>
    </row>
    <row r="269" spans="1:28" x14ac:dyDescent="0.25">
      <c r="A269" cm="1">
        <f t="array" ref="A269">SUMPRODUCT((AA269&lt;=$AA$3:$AA$515)/COUNTIF($AA$3:$AA$515,$AA$3:$AA$515))</f>
        <v>186.00000000000009</v>
      </c>
      <c r="B269" t="s">
        <v>27</v>
      </c>
      <c r="C269" s="2" t="s">
        <v>36</v>
      </c>
      <c r="D269">
        <v>74414110</v>
      </c>
      <c r="E269" t="s">
        <v>628</v>
      </c>
      <c r="F269" s="1">
        <v>41963</v>
      </c>
      <c r="G269" t="s">
        <v>29</v>
      </c>
      <c r="H269" t="s">
        <v>629</v>
      </c>
      <c r="I269">
        <v>1699</v>
      </c>
      <c r="J269">
        <v>51</v>
      </c>
      <c r="K269">
        <v>58</v>
      </c>
      <c r="L269">
        <v>85</v>
      </c>
      <c r="M269">
        <v>2.99</v>
      </c>
      <c r="N269">
        <v>3.9</v>
      </c>
      <c r="O269">
        <v>1.2</v>
      </c>
      <c r="P269">
        <v>2.4</v>
      </c>
      <c r="Q269">
        <v>2</v>
      </c>
      <c r="R269">
        <v>6.5</v>
      </c>
      <c r="S269">
        <v>7</v>
      </c>
      <c r="T269">
        <v>-0.6</v>
      </c>
      <c r="U269">
        <v>2.62</v>
      </c>
      <c r="V269">
        <v>0.39</v>
      </c>
      <c r="W269">
        <v>0.34</v>
      </c>
      <c r="X269">
        <v>607</v>
      </c>
      <c r="Y269">
        <v>580</v>
      </c>
      <c r="Z269">
        <v>606</v>
      </c>
      <c r="AA269">
        <v>606</v>
      </c>
      <c r="AB269">
        <v>55</v>
      </c>
    </row>
    <row r="270" spans="1:28" x14ac:dyDescent="0.25">
      <c r="A270" cm="1">
        <f t="array" ref="A270">SUMPRODUCT((AA270&lt;=$AA$3:$AA$515)/COUNTIF($AA$3:$AA$515,$AA$3:$AA$515))</f>
        <v>187.00000000000011</v>
      </c>
      <c r="B270" t="s">
        <v>27</v>
      </c>
      <c r="C270" s="2">
        <v>840</v>
      </c>
      <c r="D270">
        <v>3128365060</v>
      </c>
      <c r="E270" t="s">
        <v>101</v>
      </c>
      <c r="F270" s="1">
        <v>42118</v>
      </c>
      <c r="G270" t="s">
        <v>29</v>
      </c>
      <c r="H270" t="s">
        <v>102</v>
      </c>
      <c r="I270">
        <v>990</v>
      </c>
      <c r="J270">
        <v>48</v>
      </c>
      <c r="K270">
        <v>70</v>
      </c>
      <c r="L270">
        <v>91</v>
      </c>
      <c r="M270">
        <v>2.59</v>
      </c>
      <c r="N270">
        <v>3</v>
      </c>
      <c r="O270">
        <v>0.6</v>
      </c>
      <c r="P270">
        <v>1</v>
      </c>
      <c r="Q270">
        <v>1.7</v>
      </c>
      <c r="R270">
        <v>7.2</v>
      </c>
      <c r="S270">
        <v>7.4</v>
      </c>
      <c r="T270">
        <v>-1</v>
      </c>
      <c r="U270">
        <v>0.96</v>
      </c>
      <c r="V270">
        <v>0.77</v>
      </c>
      <c r="W270">
        <v>1.1399999999999999</v>
      </c>
      <c r="X270">
        <v>640</v>
      </c>
      <c r="Y270">
        <v>558</v>
      </c>
      <c r="Z270">
        <v>525</v>
      </c>
      <c r="AA270">
        <v>602</v>
      </c>
      <c r="AB270">
        <v>54</v>
      </c>
    </row>
    <row r="271" spans="1:28" x14ac:dyDescent="0.25">
      <c r="A271" cm="1">
        <f t="array" ref="A271">SUMPRODUCT((AA271&lt;=$AA$3:$AA$515)/COUNTIF($AA$3:$AA$515,$AA$3:$AA$515))</f>
        <v>187.00000000000011</v>
      </c>
      <c r="B271" t="s">
        <v>27</v>
      </c>
      <c r="C271" s="2" t="s">
        <v>70</v>
      </c>
      <c r="D271">
        <v>11004723</v>
      </c>
      <c r="E271" t="s">
        <v>525</v>
      </c>
      <c r="F271" s="1">
        <v>40721</v>
      </c>
      <c r="G271" t="s">
        <v>29</v>
      </c>
      <c r="H271" t="s">
        <v>526</v>
      </c>
      <c r="I271">
        <v>1512</v>
      </c>
      <c r="J271">
        <v>37</v>
      </c>
      <c r="K271">
        <v>61</v>
      </c>
      <c r="L271">
        <v>99</v>
      </c>
      <c r="M271">
        <v>2.8</v>
      </c>
      <c r="N271">
        <v>4.0999999999999996</v>
      </c>
      <c r="O271">
        <v>-0.8</v>
      </c>
      <c r="P271">
        <v>0.8</v>
      </c>
      <c r="Q271">
        <v>-2.1</v>
      </c>
      <c r="R271">
        <v>6.3</v>
      </c>
      <c r="S271">
        <v>5.5</v>
      </c>
      <c r="T271">
        <v>1.2</v>
      </c>
      <c r="U271">
        <v>1.89</v>
      </c>
      <c r="V271">
        <v>1.38</v>
      </c>
      <c r="W271">
        <v>-0.98</v>
      </c>
      <c r="X271">
        <v>594</v>
      </c>
      <c r="Y271">
        <v>515</v>
      </c>
      <c r="Z271">
        <v>626</v>
      </c>
      <c r="AA271">
        <v>602</v>
      </c>
      <c r="AB271">
        <v>54</v>
      </c>
    </row>
    <row r="272" spans="1:28" x14ac:dyDescent="0.25">
      <c r="A272" cm="1">
        <f t="array" ref="A272">SUMPRODUCT((AA272&lt;=$AA$3:$AA$515)/COUNTIF($AA$3:$AA$515,$AA$3:$AA$515))</f>
        <v>187.00000000000011</v>
      </c>
      <c r="B272" t="s">
        <v>27</v>
      </c>
      <c r="C272" s="2" t="s">
        <v>52</v>
      </c>
      <c r="D272">
        <v>947566920</v>
      </c>
      <c r="E272" t="s">
        <v>1274</v>
      </c>
      <c r="F272" s="1">
        <v>41330</v>
      </c>
      <c r="G272" t="s">
        <v>29</v>
      </c>
      <c r="H272" t="s">
        <v>1275</v>
      </c>
      <c r="I272">
        <v>590</v>
      </c>
      <c r="J272">
        <v>27</v>
      </c>
      <c r="K272">
        <v>68</v>
      </c>
      <c r="L272">
        <v>95</v>
      </c>
      <c r="M272">
        <v>2.95</v>
      </c>
      <c r="N272">
        <v>3.9</v>
      </c>
      <c r="O272">
        <v>2.6</v>
      </c>
      <c r="P272">
        <v>4</v>
      </c>
      <c r="Q272">
        <v>2.9</v>
      </c>
      <c r="R272">
        <v>6.1</v>
      </c>
      <c r="S272">
        <v>7.3</v>
      </c>
      <c r="T272">
        <v>1.1000000000000001</v>
      </c>
      <c r="U272">
        <v>1.44</v>
      </c>
      <c r="V272">
        <v>0.28000000000000003</v>
      </c>
      <c r="W272">
        <v>-0.46</v>
      </c>
      <c r="X272">
        <v>619</v>
      </c>
      <c r="Y272">
        <v>609</v>
      </c>
      <c r="Z272">
        <v>568</v>
      </c>
      <c r="AA272">
        <v>602</v>
      </c>
      <c r="AB272">
        <v>54</v>
      </c>
    </row>
    <row r="273" spans="1:28" x14ac:dyDescent="0.25">
      <c r="A273" cm="1">
        <f t="array" ref="A273">SUMPRODUCT((AA273&lt;=$AA$3:$AA$515)/COUNTIF($AA$3:$AA$515,$AA$3:$AA$515))</f>
        <v>188.00000000000011</v>
      </c>
      <c r="B273" t="s">
        <v>27</v>
      </c>
      <c r="C273" s="2" t="s">
        <v>36</v>
      </c>
      <c r="D273">
        <v>71494657</v>
      </c>
      <c r="E273" t="s">
        <v>922</v>
      </c>
      <c r="F273" s="1">
        <v>41183</v>
      </c>
      <c r="G273" t="s">
        <v>29</v>
      </c>
      <c r="H273" t="s">
        <v>923</v>
      </c>
      <c r="I273">
        <v>496</v>
      </c>
      <c r="J273">
        <v>33</v>
      </c>
      <c r="K273">
        <v>56</v>
      </c>
      <c r="L273">
        <v>99</v>
      </c>
      <c r="M273">
        <v>2.85</v>
      </c>
      <c r="N273">
        <v>3.8</v>
      </c>
      <c r="O273">
        <v>1.5</v>
      </c>
      <c r="P273">
        <v>3.7</v>
      </c>
      <c r="Q273">
        <v>2.8</v>
      </c>
      <c r="R273">
        <v>6.5</v>
      </c>
      <c r="S273">
        <v>8.1</v>
      </c>
      <c r="T273">
        <v>1</v>
      </c>
      <c r="U273">
        <v>2.85</v>
      </c>
      <c r="V273">
        <v>0.92</v>
      </c>
      <c r="W273">
        <v>0.43</v>
      </c>
      <c r="X273">
        <v>633</v>
      </c>
      <c r="Y273">
        <v>588</v>
      </c>
      <c r="Z273">
        <v>532</v>
      </c>
      <c r="AA273">
        <v>600</v>
      </c>
      <c r="AB273">
        <v>54</v>
      </c>
    </row>
    <row r="274" spans="1:28" x14ac:dyDescent="0.25">
      <c r="A274" cm="1">
        <f t="array" ref="A274">SUMPRODUCT((AA274&lt;=$AA$3:$AA$515)/COUNTIF($AA$3:$AA$515,$AA$3:$AA$515))</f>
        <v>188.00000000000011</v>
      </c>
      <c r="B274" t="s">
        <v>27</v>
      </c>
      <c r="C274" s="2" t="s">
        <v>36</v>
      </c>
      <c r="D274">
        <v>72128280</v>
      </c>
      <c r="E274" t="s">
        <v>2106</v>
      </c>
      <c r="F274" s="1">
        <v>41399</v>
      </c>
      <c r="G274" t="s">
        <v>29</v>
      </c>
      <c r="H274" t="s">
        <v>2107</v>
      </c>
      <c r="I274">
        <v>1138</v>
      </c>
      <c r="J274">
        <v>41</v>
      </c>
      <c r="K274">
        <v>23</v>
      </c>
      <c r="L274">
        <v>99</v>
      </c>
      <c r="M274">
        <v>2.54</v>
      </c>
      <c r="N274">
        <v>6.6</v>
      </c>
      <c r="O274">
        <v>1.3</v>
      </c>
      <c r="P274">
        <v>2.5</v>
      </c>
      <c r="Q274">
        <v>2.5</v>
      </c>
      <c r="R274">
        <v>5.8</v>
      </c>
      <c r="S274">
        <v>7.4</v>
      </c>
      <c r="T274">
        <v>4.5999999999999996</v>
      </c>
      <c r="U274">
        <v>2.04</v>
      </c>
      <c r="V274">
        <v>0.81</v>
      </c>
      <c r="W274">
        <v>-0.35</v>
      </c>
      <c r="X274">
        <v>621</v>
      </c>
      <c r="Y274">
        <v>554</v>
      </c>
      <c r="Z274">
        <v>562</v>
      </c>
      <c r="AA274">
        <v>600</v>
      </c>
      <c r="AB274">
        <v>54</v>
      </c>
    </row>
    <row r="275" spans="1:28" x14ac:dyDescent="0.25">
      <c r="A275" cm="1">
        <f t="array" ref="A275">SUMPRODUCT((AA275&lt;=$AA$3:$AA$515)/COUNTIF($AA$3:$AA$515,$AA$3:$AA$515))</f>
        <v>189.00000000000011</v>
      </c>
      <c r="B275" t="s">
        <v>27</v>
      </c>
      <c r="C275" s="2">
        <v>840</v>
      </c>
      <c r="D275">
        <v>3014365213</v>
      </c>
      <c r="E275" t="s">
        <v>1786</v>
      </c>
      <c r="F275" s="1">
        <v>41740</v>
      </c>
      <c r="G275" t="s">
        <v>29</v>
      </c>
      <c r="H275" t="s">
        <v>1787</v>
      </c>
      <c r="I275">
        <v>376</v>
      </c>
      <c r="J275">
        <v>34</v>
      </c>
      <c r="K275">
        <v>61</v>
      </c>
      <c r="L275">
        <v>99</v>
      </c>
      <c r="M275">
        <v>2.89</v>
      </c>
      <c r="N275">
        <v>3.6</v>
      </c>
      <c r="O275">
        <v>3.6</v>
      </c>
      <c r="P275">
        <v>1</v>
      </c>
      <c r="Q275">
        <v>5.2</v>
      </c>
      <c r="R275">
        <v>6</v>
      </c>
      <c r="S275">
        <v>6.5</v>
      </c>
      <c r="T275">
        <v>0.1</v>
      </c>
      <c r="U275">
        <v>1.9</v>
      </c>
      <c r="V275">
        <v>1.7</v>
      </c>
      <c r="W275">
        <v>2.4900000000000002</v>
      </c>
      <c r="X275">
        <v>638</v>
      </c>
      <c r="Y275">
        <v>629</v>
      </c>
      <c r="Z275">
        <v>516</v>
      </c>
      <c r="AA275">
        <v>599</v>
      </c>
      <c r="AB275">
        <v>53</v>
      </c>
    </row>
    <row r="276" spans="1:28" x14ac:dyDescent="0.25">
      <c r="A276" cm="1">
        <f t="array" ref="A276">SUMPRODUCT((AA276&lt;=$AA$3:$AA$515)/COUNTIF($AA$3:$AA$515,$AA$3:$AA$515))</f>
        <v>190.00000000000011</v>
      </c>
      <c r="B276" t="s">
        <v>27</v>
      </c>
      <c r="C276" s="2">
        <v>840</v>
      </c>
      <c r="D276">
        <v>3013614193</v>
      </c>
      <c r="E276" t="s">
        <v>976</v>
      </c>
      <c r="F276" s="1">
        <v>41796</v>
      </c>
      <c r="G276" t="s">
        <v>29</v>
      </c>
      <c r="H276" t="s">
        <v>977</v>
      </c>
      <c r="I276">
        <v>1562</v>
      </c>
      <c r="J276">
        <v>47</v>
      </c>
      <c r="K276">
        <v>35</v>
      </c>
      <c r="L276">
        <v>94</v>
      </c>
      <c r="M276">
        <v>2.57</v>
      </c>
      <c r="N276">
        <v>5.4</v>
      </c>
      <c r="O276">
        <v>1.3</v>
      </c>
      <c r="P276">
        <v>0.5</v>
      </c>
      <c r="Q276">
        <v>2.1</v>
      </c>
      <c r="R276">
        <v>5.3</v>
      </c>
      <c r="S276">
        <v>6.7</v>
      </c>
      <c r="T276">
        <v>-0.3</v>
      </c>
      <c r="U276">
        <v>2.7</v>
      </c>
      <c r="V276">
        <v>1.26</v>
      </c>
      <c r="W276">
        <v>0.56000000000000005</v>
      </c>
      <c r="X276">
        <v>608</v>
      </c>
      <c r="Y276">
        <v>566</v>
      </c>
      <c r="Z276">
        <v>584</v>
      </c>
      <c r="AA276">
        <v>598</v>
      </c>
      <c r="AB276">
        <v>53</v>
      </c>
    </row>
    <row r="277" spans="1:28" x14ac:dyDescent="0.25">
      <c r="A277" cm="1">
        <f t="array" ref="A277">SUMPRODUCT((AA277&lt;=$AA$3:$AA$515)/COUNTIF($AA$3:$AA$515,$AA$3:$AA$515))</f>
        <v>190.00000000000011</v>
      </c>
      <c r="B277" t="s">
        <v>27</v>
      </c>
      <c r="C277" s="2" t="s">
        <v>36</v>
      </c>
      <c r="D277">
        <v>71181947</v>
      </c>
      <c r="E277" t="s">
        <v>1956</v>
      </c>
      <c r="F277" s="1">
        <v>41548</v>
      </c>
      <c r="G277" t="s">
        <v>29</v>
      </c>
      <c r="H277" t="s">
        <v>1957</v>
      </c>
      <c r="I277">
        <v>785</v>
      </c>
      <c r="J277">
        <v>29</v>
      </c>
      <c r="K277">
        <v>37</v>
      </c>
      <c r="L277">
        <v>93</v>
      </c>
      <c r="M277">
        <v>2.83</v>
      </c>
      <c r="N277">
        <v>6</v>
      </c>
      <c r="O277">
        <v>3.4</v>
      </c>
      <c r="P277">
        <v>2.7</v>
      </c>
      <c r="Q277">
        <v>4.3</v>
      </c>
      <c r="R277">
        <v>9.6999999999999993</v>
      </c>
      <c r="S277">
        <v>8.5</v>
      </c>
      <c r="T277">
        <v>6.2</v>
      </c>
      <c r="U277">
        <v>1.56</v>
      </c>
      <c r="V277">
        <v>1.7</v>
      </c>
      <c r="W277">
        <v>-0.37</v>
      </c>
      <c r="X277">
        <v>611</v>
      </c>
      <c r="Y277">
        <v>601</v>
      </c>
      <c r="Z277">
        <v>574</v>
      </c>
      <c r="AA277">
        <v>598</v>
      </c>
      <c r="AB277">
        <v>53</v>
      </c>
    </row>
    <row r="278" spans="1:28" x14ac:dyDescent="0.25">
      <c r="A278" cm="1">
        <f t="array" ref="A278">SUMPRODUCT((AA278&lt;=$AA$3:$AA$515)/COUNTIF($AA$3:$AA$515,$AA$3:$AA$515))</f>
        <v>191.00000000000011</v>
      </c>
      <c r="B278" t="s">
        <v>27</v>
      </c>
      <c r="C278" s="2">
        <v>840</v>
      </c>
      <c r="D278">
        <v>3126668064</v>
      </c>
      <c r="E278" t="s">
        <v>1582</v>
      </c>
      <c r="F278" s="1">
        <v>42036</v>
      </c>
      <c r="G278" t="s">
        <v>29</v>
      </c>
      <c r="H278" t="s">
        <v>1583</v>
      </c>
      <c r="I278">
        <v>2004</v>
      </c>
      <c r="J278">
        <v>59</v>
      </c>
      <c r="K278">
        <v>72</v>
      </c>
      <c r="L278">
        <v>89</v>
      </c>
      <c r="M278">
        <v>3.16</v>
      </c>
      <c r="N278">
        <v>1.8</v>
      </c>
      <c r="O278">
        <v>-1.9</v>
      </c>
      <c r="P278">
        <v>0.2</v>
      </c>
      <c r="Q278">
        <v>-2.2999999999999998</v>
      </c>
      <c r="R278">
        <v>6.7</v>
      </c>
      <c r="S278">
        <v>8.4</v>
      </c>
      <c r="T278">
        <v>-0.5</v>
      </c>
      <c r="U278">
        <v>2.2400000000000002</v>
      </c>
      <c r="V278">
        <v>1.1399999999999999</v>
      </c>
      <c r="W278">
        <v>-0.46</v>
      </c>
      <c r="X278">
        <v>593</v>
      </c>
      <c r="Y278">
        <v>501</v>
      </c>
      <c r="Z278">
        <v>607</v>
      </c>
      <c r="AA278">
        <v>597</v>
      </c>
      <c r="AB278">
        <v>53</v>
      </c>
    </row>
    <row r="279" spans="1:28" x14ac:dyDescent="0.25">
      <c r="A279" cm="1">
        <f t="array" ref="A279">SUMPRODUCT((AA279&lt;=$AA$3:$AA$515)/COUNTIF($AA$3:$AA$515,$AA$3:$AA$515))</f>
        <v>192.00000000000014</v>
      </c>
      <c r="B279" t="s">
        <v>27</v>
      </c>
      <c r="C279" s="2">
        <v>840</v>
      </c>
      <c r="D279">
        <v>3124651498</v>
      </c>
      <c r="E279" t="s">
        <v>787</v>
      </c>
      <c r="F279" s="1">
        <v>41857</v>
      </c>
      <c r="G279" t="s">
        <v>29</v>
      </c>
      <c r="H279" t="s">
        <v>788</v>
      </c>
      <c r="I279">
        <v>757</v>
      </c>
      <c r="J279">
        <v>50</v>
      </c>
      <c r="K279">
        <v>12</v>
      </c>
      <c r="L279">
        <v>99</v>
      </c>
      <c r="M279">
        <v>2.79</v>
      </c>
      <c r="N279">
        <v>8.1999999999999993</v>
      </c>
      <c r="O279">
        <v>3.1</v>
      </c>
      <c r="P279">
        <v>1.5</v>
      </c>
      <c r="Q279">
        <v>4.5</v>
      </c>
      <c r="R279">
        <v>6.3</v>
      </c>
      <c r="S279">
        <v>10.5</v>
      </c>
      <c r="T279">
        <v>2.2999999999999998</v>
      </c>
      <c r="U279">
        <v>1.94</v>
      </c>
      <c r="V279">
        <v>1.27</v>
      </c>
      <c r="W279">
        <v>-0.44</v>
      </c>
      <c r="X279">
        <v>644</v>
      </c>
      <c r="Y279">
        <v>589</v>
      </c>
      <c r="Z279">
        <v>492</v>
      </c>
      <c r="AA279">
        <v>595</v>
      </c>
      <c r="AB279">
        <v>52</v>
      </c>
    </row>
    <row r="280" spans="1:28" x14ac:dyDescent="0.25">
      <c r="A280" cm="1">
        <f t="array" ref="A280">SUMPRODUCT((AA280&lt;=$AA$3:$AA$515)/COUNTIF($AA$3:$AA$515,$AA$3:$AA$515))</f>
        <v>192.00000000000014</v>
      </c>
      <c r="B280" t="s">
        <v>27</v>
      </c>
      <c r="C280" s="2" t="s">
        <v>36</v>
      </c>
      <c r="D280">
        <v>72596767</v>
      </c>
      <c r="E280" t="s">
        <v>1032</v>
      </c>
      <c r="F280" s="1">
        <v>41793</v>
      </c>
      <c r="G280" t="s">
        <v>29</v>
      </c>
      <c r="H280" t="s">
        <v>1033</v>
      </c>
      <c r="I280">
        <v>400</v>
      </c>
      <c r="J280">
        <v>29</v>
      </c>
      <c r="K280">
        <v>69</v>
      </c>
      <c r="L280">
        <v>84</v>
      </c>
      <c r="M280">
        <v>2.85</v>
      </c>
      <c r="N280">
        <v>2.8</v>
      </c>
      <c r="O280">
        <v>0.8</v>
      </c>
      <c r="P280">
        <v>0.4</v>
      </c>
      <c r="Q280">
        <v>-0.5</v>
      </c>
      <c r="R280">
        <v>6.6</v>
      </c>
      <c r="S280">
        <v>6.9</v>
      </c>
      <c r="T280">
        <v>-0.9</v>
      </c>
      <c r="U280">
        <v>2.46</v>
      </c>
      <c r="V280">
        <v>0.95</v>
      </c>
      <c r="W280">
        <v>-0.55000000000000004</v>
      </c>
      <c r="X280">
        <v>626</v>
      </c>
      <c r="Y280">
        <v>563</v>
      </c>
      <c r="Z280">
        <v>531</v>
      </c>
      <c r="AA280">
        <v>595</v>
      </c>
      <c r="AB280">
        <v>52</v>
      </c>
    </row>
    <row r="281" spans="1:28" x14ac:dyDescent="0.25">
      <c r="A281" cm="1">
        <f t="array" ref="A281">SUMPRODUCT((AA281&lt;=$AA$3:$AA$515)/COUNTIF($AA$3:$AA$515,$AA$3:$AA$515))</f>
        <v>192.00000000000014</v>
      </c>
      <c r="B281" t="s">
        <v>27</v>
      </c>
      <c r="C281" s="2">
        <v>840</v>
      </c>
      <c r="D281">
        <v>3126134458</v>
      </c>
      <c r="E281" t="s">
        <v>1280</v>
      </c>
      <c r="F281" s="1">
        <v>41884</v>
      </c>
      <c r="G281" t="s">
        <v>29</v>
      </c>
      <c r="H281" t="s">
        <v>1281</v>
      </c>
      <c r="I281">
        <v>1226</v>
      </c>
      <c r="J281">
        <v>56</v>
      </c>
      <c r="K281">
        <v>56</v>
      </c>
      <c r="L281">
        <v>91</v>
      </c>
      <c r="M281">
        <v>3.03</v>
      </c>
      <c r="N281">
        <v>3.7</v>
      </c>
      <c r="O281">
        <v>0.8</v>
      </c>
      <c r="P281">
        <v>-0.1</v>
      </c>
      <c r="Q281">
        <v>1.2</v>
      </c>
      <c r="R281">
        <v>7.2</v>
      </c>
      <c r="S281">
        <v>7.2</v>
      </c>
      <c r="T281">
        <v>-0.4</v>
      </c>
      <c r="U281">
        <v>1.62</v>
      </c>
      <c r="V281">
        <v>0.85</v>
      </c>
      <c r="W281">
        <v>0.34</v>
      </c>
      <c r="X281">
        <v>626</v>
      </c>
      <c r="Y281">
        <v>553</v>
      </c>
      <c r="Z281">
        <v>529</v>
      </c>
      <c r="AA281">
        <v>595</v>
      </c>
      <c r="AB281">
        <v>52</v>
      </c>
    </row>
    <row r="282" spans="1:28" x14ac:dyDescent="0.25">
      <c r="A282" cm="1">
        <f t="array" ref="A282">SUMPRODUCT((AA282&lt;=$AA$3:$AA$515)/COUNTIF($AA$3:$AA$515,$AA$3:$AA$515))</f>
        <v>193.00000000000014</v>
      </c>
      <c r="B282" t="s">
        <v>27</v>
      </c>
      <c r="C282" s="2" t="s">
        <v>36</v>
      </c>
      <c r="D282">
        <v>72190767</v>
      </c>
      <c r="E282" t="s">
        <v>2137</v>
      </c>
      <c r="F282" s="1">
        <v>41355</v>
      </c>
      <c r="G282" t="s">
        <v>29</v>
      </c>
      <c r="H282" t="s">
        <v>2138</v>
      </c>
      <c r="I282">
        <v>1497</v>
      </c>
      <c r="J282">
        <v>51</v>
      </c>
      <c r="K282">
        <v>56</v>
      </c>
      <c r="L282">
        <v>99</v>
      </c>
      <c r="M282">
        <v>3.02</v>
      </c>
      <c r="N282">
        <v>4.9000000000000004</v>
      </c>
      <c r="O282">
        <v>0.6</v>
      </c>
      <c r="P282">
        <v>0.8</v>
      </c>
      <c r="Q282">
        <v>0.9</v>
      </c>
      <c r="R282">
        <v>8.1</v>
      </c>
      <c r="S282">
        <v>9.3000000000000007</v>
      </c>
      <c r="T282">
        <v>4.7</v>
      </c>
      <c r="U282">
        <v>2.11</v>
      </c>
      <c r="V282">
        <v>0.83</v>
      </c>
      <c r="W282">
        <v>0.48</v>
      </c>
      <c r="X282">
        <v>603</v>
      </c>
      <c r="Y282">
        <v>523</v>
      </c>
      <c r="Z282">
        <v>573</v>
      </c>
      <c r="AA282">
        <v>593</v>
      </c>
      <c r="AB282">
        <v>52</v>
      </c>
    </row>
    <row r="283" spans="1:28" x14ac:dyDescent="0.25">
      <c r="A283" cm="1">
        <f t="array" ref="A283">SUMPRODUCT((AA283&lt;=$AA$3:$AA$515)/COUNTIF($AA$3:$AA$515,$AA$3:$AA$515))</f>
        <v>194.00000000000014</v>
      </c>
      <c r="B283" t="s">
        <v>27</v>
      </c>
      <c r="C283" s="2" t="s">
        <v>36</v>
      </c>
      <c r="D283">
        <v>59014733</v>
      </c>
      <c r="E283" t="s">
        <v>1397</v>
      </c>
      <c r="F283" s="1">
        <v>41218</v>
      </c>
      <c r="G283" t="s">
        <v>29</v>
      </c>
      <c r="H283" t="s">
        <v>1398</v>
      </c>
      <c r="I283">
        <v>1127</v>
      </c>
      <c r="J283">
        <v>31</v>
      </c>
      <c r="K283">
        <v>56</v>
      </c>
      <c r="L283">
        <v>99</v>
      </c>
      <c r="M283">
        <v>2.94</v>
      </c>
      <c r="N283">
        <v>4.7</v>
      </c>
      <c r="O283">
        <v>-0.7</v>
      </c>
      <c r="P283">
        <v>3.2</v>
      </c>
      <c r="Q283">
        <v>1.1000000000000001</v>
      </c>
      <c r="R283">
        <v>6.4</v>
      </c>
      <c r="S283">
        <v>6.3</v>
      </c>
      <c r="T283">
        <v>1.5</v>
      </c>
      <c r="U283">
        <v>2.2599999999999998</v>
      </c>
      <c r="V283">
        <v>0.44</v>
      </c>
      <c r="W283">
        <v>-0.94</v>
      </c>
      <c r="X283">
        <v>590</v>
      </c>
      <c r="Y283">
        <v>523</v>
      </c>
      <c r="Z283">
        <v>601</v>
      </c>
      <c r="AA283">
        <v>592</v>
      </c>
      <c r="AB283">
        <v>52</v>
      </c>
    </row>
    <row r="284" spans="1:28" x14ac:dyDescent="0.25">
      <c r="A284" cm="1">
        <f t="array" ref="A284">SUMPRODUCT((AA284&lt;=$AA$3:$AA$515)/COUNTIF($AA$3:$AA$515,$AA$3:$AA$515))</f>
        <v>195.00000000000014</v>
      </c>
      <c r="B284" t="s">
        <v>27</v>
      </c>
      <c r="C284" s="2">
        <v>840</v>
      </c>
      <c r="D284">
        <v>3126822840</v>
      </c>
      <c r="E284" t="s">
        <v>1069</v>
      </c>
      <c r="F284" s="1">
        <v>41932</v>
      </c>
      <c r="G284" t="s">
        <v>29</v>
      </c>
      <c r="H284" t="s">
        <v>1070</v>
      </c>
      <c r="I284">
        <v>504</v>
      </c>
      <c r="J284">
        <v>33</v>
      </c>
      <c r="K284">
        <v>21</v>
      </c>
      <c r="L284">
        <v>94</v>
      </c>
      <c r="M284">
        <v>2.64</v>
      </c>
      <c r="N284">
        <v>7.6</v>
      </c>
      <c r="O284">
        <v>4.3</v>
      </c>
      <c r="P284">
        <v>4.5</v>
      </c>
      <c r="Q284">
        <v>6.1</v>
      </c>
      <c r="R284">
        <v>5.6</v>
      </c>
      <c r="S284">
        <v>6.9</v>
      </c>
      <c r="T284">
        <v>4.3</v>
      </c>
      <c r="U284">
        <v>1.38</v>
      </c>
      <c r="V284">
        <v>1.06</v>
      </c>
      <c r="W284">
        <v>1.2</v>
      </c>
      <c r="X284">
        <v>626</v>
      </c>
      <c r="Y284">
        <v>613</v>
      </c>
      <c r="Z284">
        <v>515</v>
      </c>
      <c r="AA284">
        <v>590</v>
      </c>
      <c r="AB284">
        <v>51</v>
      </c>
    </row>
    <row r="285" spans="1:28" x14ac:dyDescent="0.25">
      <c r="A285" cm="1">
        <f t="array" ref="A285">SUMPRODUCT((AA285&lt;=$AA$3:$AA$515)/COUNTIF($AA$3:$AA$515,$AA$3:$AA$515))</f>
        <v>196.00000000000014</v>
      </c>
      <c r="B285" t="s">
        <v>27</v>
      </c>
      <c r="C285" s="2" t="s">
        <v>36</v>
      </c>
      <c r="D285">
        <v>74024998</v>
      </c>
      <c r="E285" t="s">
        <v>1901</v>
      </c>
      <c r="F285" s="1">
        <v>42221</v>
      </c>
      <c r="G285" t="s">
        <v>29</v>
      </c>
      <c r="H285" t="s">
        <v>1902</v>
      </c>
      <c r="I285">
        <v>950</v>
      </c>
      <c r="J285">
        <v>39</v>
      </c>
      <c r="K285">
        <v>69</v>
      </c>
      <c r="L285">
        <v>87</v>
      </c>
      <c r="M285">
        <v>2.82</v>
      </c>
      <c r="N285">
        <v>2.9</v>
      </c>
      <c r="O285">
        <v>-2</v>
      </c>
      <c r="P285">
        <v>-0.8</v>
      </c>
      <c r="Q285">
        <v>-2.2000000000000002</v>
      </c>
      <c r="R285">
        <v>8.9</v>
      </c>
      <c r="S285">
        <v>8.1</v>
      </c>
      <c r="T285">
        <v>1.3</v>
      </c>
      <c r="U285">
        <v>2.97</v>
      </c>
      <c r="V285">
        <v>-0.03</v>
      </c>
      <c r="W285">
        <v>0.12</v>
      </c>
      <c r="X285">
        <v>608</v>
      </c>
      <c r="Y285">
        <v>477</v>
      </c>
      <c r="Z285">
        <v>545</v>
      </c>
      <c r="AA285">
        <v>587</v>
      </c>
      <c r="AB285">
        <v>51</v>
      </c>
    </row>
    <row r="286" spans="1:28" x14ac:dyDescent="0.25">
      <c r="A286" cm="1">
        <f t="array" ref="A286">SUMPRODUCT((AA286&lt;=$AA$3:$AA$515)/COUNTIF($AA$3:$AA$515,$AA$3:$AA$515))</f>
        <v>197.00000000000014</v>
      </c>
      <c r="B286" t="s">
        <v>27</v>
      </c>
      <c r="C286" s="2" t="s">
        <v>36</v>
      </c>
      <c r="D286">
        <v>71181963</v>
      </c>
      <c r="E286" t="s">
        <v>1260</v>
      </c>
      <c r="F286" s="1">
        <v>41576</v>
      </c>
      <c r="G286" t="s">
        <v>29</v>
      </c>
      <c r="H286" t="s">
        <v>1261</v>
      </c>
      <c r="I286">
        <v>811</v>
      </c>
      <c r="J286">
        <v>43</v>
      </c>
      <c r="K286">
        <v>92</v>
      </c>
      <c r="L286">
        <v>95</v>
      </c>
      <c r="M286">
        <v>2.97</v>
      </c>
      <c r="N286">
        <v>1.6</v>
      </c>
      <c r="O286">
        <v>-2.2000000000000002</v>
      </c>
      <c r="P286">
        <v>-2.2999999999999998</v>
      </c>
      <c r="Q286">
        <v>-2.8</v>
      </c>
      <c r="R286">
        <v>7.8</v>
      </c>
      <c r="S286">
        <v>8.4</v>
      </c>
      <c r="T286">
        <v>0.5</v>
      </c>
      <c r="U286">
        <v>0.83</v>
      </c>
      <c r="V286">
        <v>0.96</v>
      </c>
      <c r="W286">
        <v>-0.08</v>
      </c>
      <c r="X286">
        <v>617</v>
      </c>
      <c r="Y286">
        <v>468</v>
      </c>
      <c r="Z286">
        <v>519</v>
      </c>
      <c r="AA286">
        <v>586</v>
      </c>
      <c r="AB286">
        <v>51</v>
      </c>
    </row>
    <row r="287" spans="1:28" x14ac:dyDescent="0.25">
      <c r="A287" cm="1">
        <f t="array" ref="A287">SUMPRODUCT((AA287&lt;=$AA$3:$AA$515)/COUNTIF($AA$3:$AA$515,$AA$3:$AA$515))</f>
        <v>198.00000000000014</v>
      </c>
      <c r="B287" t="s">
        <v>27</v>
      </c>
      <c r="C287" s="2">
        <v>840</v>
      </c>
      <c r="D287">
        <v>3010979794</v>
      </c>
      <c r="E287" t="s">
        <v>49</v>
      </c>
      <c r="F287" s="1">
        <v>41256</v>
      </c>
      <c r="G287" t="s">
        <v>29</v>
      </c>
      <c r="H287" t="s">
        <v>50</v>
      </c>
      <c r="I287">
        <v>1535</v>
      </c>
      <c r="J287">
        <v>48</v>
      </c>
      <c r="K287">
        <v>74</v>
      </c>
      <c r="L287">
        <v>99</v>
      </c>
      <c r="M287">
        <v>2.78</v>
      </c>
      <c r="N287">
        <v>1.9</v>
      </c>
      <c r="O287">
        <v>-4</v>
      </c>
      <c r="P287">
        <v>1.1000000000000001</v>
      </c>
      <c r="Q287">
        <v>-2.6</v>
      </c>
      <c r="R287">
        <v>6.3</v>
      </c>
      <c r="S287">
        <v>7</v>
      </c>
      <c r="T287">
        <v>-0.5</v>
      </c>
      <c r="U287">
        <v>1.76</v>
      </c>
      <c r="V287">
        <v>0.59</v>
      </c>
      <c r="W287">
        <v>-1.05</v>
      </c>
      <c r="X287">
        <v>593</v>
      </c>
      <c r="Y287">
        <v>447</v>
      </c>
      <c r="Z287">
        <v>571</v>
      </c>
      <c r="AA287">
        <v>585</v>
      </c>
      <c r="AB287">
        <v>51</v>
      </c>
    </row>
    <row r="288" spans="1:28" x14ac:dyDescent="0.25">
      <c r="A288" cm="1">
        <f t="array" ref="A288">SUMPRODUCT((AA288&lt;=$AA$3:$AA$515)/COUNTIF($AA$3:$AA$515,$AA$3:$AA$515))</f>
        <v>198.00000000000014</v>
      </c>
      <c r="B288" t="s">
        <v>27</v>
      </c>
      <c r="C288" s="2" t="s">
        <v>70</v>
      </c>
      <c r="D288">
        <v>12021596</v>
      </c>
      <c r="E288" t="s">
        <v>1360</v>
      </c>
      <c r="F288" s="1">
        <v>41990</v>
      </c>
      <c r="G288" t="s">
        <v>29</v>
      </c>
      <c r="H288" t="s">
        <v>1361</v>
      </c>
      <c r="I288">
        <v>1119</v>
      </c>
      <c r="J288">
        <v>39</v>
      </c>
      <c r="K288">
        <v>59</v>
      </c>
      <c r="L288">
        <v>89</v>
      </c>
      <c r="M288">
        <v>2.74</v>
      </c>
      <c r="N288">
        <v>3.8</v>
      </c>
      <c r="O288">
        <v>1.2</v>
      </c>
      <c r="P288">
        <v>1.3</v>
      </c>
      <c r="Q288">
        <v>1.3</v>
      </c>
      <c r="R288">
        <v>7.3</v>
      </c>
      <c r="S288">
        <v>7.8</v>
      </c>
      <c r="T288">
        <v>0.8</v>
      </c>
      <c r="U288">
        <v>1.75</v>
      </c>
      <c r="V288">
        <v>1.19</v>
      </c>
      <c r="W288">
        <v>0.92</v>
      </c>
      <c r="X288">
        <v>600</v>
      </c>
      <c r="Y288">
        <v>550</v>
      </c>
      <c r="Z288">
        <v>558</v>
      </c>
      <c r="AA288">
        <v>585</v>
      </c>
      <c r="AB288">
        <v>51</v>
      </c>
    </row>
    <row r="289" spans="1:28" x14ac:dyDescent="0.25">
      <c r="A289" cm="1">
        <f t="array" ref="A289">SUMPRODUCT((AA289&lt;=$AA$3:$AA$515)/COUNTIF($AA$3:$AA$515,$AA$3:$AA$515))</f>
        <v>199.00000000000014</v>
      </c>
      <c r="B289" t="s">
        <v>27</v>
      </c>
      <c r="C289" s="2" t="s">
        <v>36</v>
      </c>
      <c r="D289">
        <v>72436819</v>
      </c>
      <c r="E289" t="s">
        <v>1084</v>
      </c>
      <c r="F289" s="1">
        <v>41435</v>
      </c>
      <c r="G289" t="s">
        <v>29</v>
      </c>
      <c r="H289" t="s">
        <v>1085</v>
      </c>
      <c r="I289">
        <v>1372</v>
      </c>
      <c r="J289">
        <v>51</v>
      </c>
      <c r="K289">
        <v>53</v>
      </c>
      <c r="L289">
        <v>91</v>
      </c>
      <c r="M289">
        <v>2.81</v>
      </c>
      <c r="N289">
        <v>3.2</v>
      </c>
      <c r="O289">
        <v>0.6</v>
      </c>
      <c r="P289">
        <v>-0.2</v>
      </c>
      <c r="Q289">
        <v>0.8</v>
      </c>
      <c r="R289">
        <v>5.9</v>
      </c>
      <c r="S289">
        <v>6.1</v>
      </c>
      <c r="T289">
        <v>0.7</v>
      </c>
      <c r="U289">
        <v>1.33</v>
      </c>
      <c r="V289">
        <v>0.06</v>
      </c>
      <c r="W289">
        <v>-0.53</v>
      </c>
      <c r="X289">
        <v>604</v>
      </c>
      <c r="Y289">
        <v>539</v>
      </c>
      <c r="Z289">
        <v>544</v>
      </c>
      <c r="AA289">
        <v>584</v>
      </c>
      <c r="AB289">
        <v>51</v>
      </c>
    </row>
    <row r="290" spans="1:28" x14ac:dyDescent="0.25">
      <c r="A290" cm="1">
        <f t="array" ref="A290">SUMPRODUCT((AA290&lt;=$AA$3:$AA$515)/COUNTIF($AA$3:$AA$515,$AA$3:$AA$515))</f>
        <v>200.00000000000014</v>
      </c>
      <c r="B290" t="s">
        <v>27</v>
      </c>
      <c r="C290" s="2">
        <v>840</v>
      </c>
      <c r="D290">
        <v>3010363638</v>
      </c>
      <c r="E290" t="s">
        <v>1525</v>
      </c>
      <c r="F290" s="1">
        <v>41825</v>
      </c>
      <c r="G290" t="s">
        <v>29</v>
      </c>
      <c r="H290" t="s">
        <v>1526</v>
      </c>
      <c r="I290">
        <v>79</v>
      </c>
      <c r="J290">
        <v>28</v>
      </c>
      <c r="K290">
        <v>45</v>
      </c>
      <c r="L290">
        <v>91</v>
      </c>
      <c r="M290">
        <v>2.87</v>
      </c>
      <c r="N290">
        <v>3.9</v>
      </c>
      <c r="O290">
        <v>3.4</v>
      </c>
      <c r="P290">
        <v>2.7</v>
      </c>
      <c r="Q290">
        <v>4.5</v>
      </c>
      <c r="R290">
        <v>5.7</v>
      </c>
      <c r="S290">
        <v>6.2</v>
      </c>
      <c r="T290">
        <v>3.8</v>
      </c>
      <c r="U290">
        <v>1.92</v>
      </c>
      <c r="V290">
        <v>0.65</v>
      </c>
      <c r="W290">
        <v>1.02</v>
      </c>
      <c r="X290">
        <v>627</v>
      </c>
      <c r="Y290">
        <v>605</v>
      </c>
      <c r="Z290">
        <v>488</v>
      </c>
      <c r="AA290">
        <v>583</v>
      </c>
      <c r="AB290">
        <v>50</v>
      </c>
    </row>
    <row r="291" spans="1:28" x14ac:dyDescent="0.25">
      <c r="A291" cm="1">
        <f t="array" ref="A291">SUMPRODUCT((AA291&lt;=$AA$3:$AA$515)/COUNTIF($AA$3:$AA$515,$AA$3:$AA$515))</f>
        <v>200.00000000000014</v>
      </c>
      <c r="B291" t="s">
        <v>27</v>
      </c>
      <c r="C291" s="2" t="s">
        <v>36</v>
      </c>
      <c r="D291">
        <v>72851671</v>
      </c>
      <c r="E291" t="s">
        <v>1916</v>
      </c>
      <c r="F291" s="1">
        <v>41644</v>
      </c>
      <c r="G291" t="s">
        <v>29</v>
      </c>
      <c r="H291" t="s">
        <v>1917</v>
      </c>
      <c r="I291">
        <v>732</v>
      </c>
      <c r="J291">
        <v>39</v>
      </c>
      <c r="K291">
        <v>30</v>
      </c>
      <c r="L291">
        <v>99</v>
      </c>
      <c r="M291">
        <v>2.52</v>
      </c>
      <c r="N291">
        <v>6.5</v>
      </c>
      <c r="O291">
        <v>3.6</v>
      </c>
      <c r="P291">
        <v>1.9</v>
      </c>
      <c r="Q291">
        <v>5.5</v>
      </c>
      <c r="R291">
        <v>6.7</v>
      </c>
      <c r="S291">
        <v>8.9</v>
      </c>
      <c r="T291">
        <v>1.6</v>
      </c>
      <c r="U291">
        <v>1.86</v>
      </c>
      <c r="V291">
        <v>0.05</v>
      </c>
      <c r="W291">
        <v>0.5</v>
      </c>
      <c r="X291">
        <v>621</v>
      </c>
      <c r="Y291">
        <v>599</v>
      </c>
      <c r="Z291">
        <v>508</v>
      </c>
      <c r="AA291">
        <v>583</v>
      </c>
      <c r="AB291">
        <v>50</v>
      </c>
    </row>
    <row r="292" spans="1:28" x14ac:dyDescent="0.25">
      <c r="A292" cm="1">
        <f t="array" ref="A292">SUMPRODUCT((AA292&lt;=$AA$3:$AA$515)/COUNTIF($AA$3:$AA$515,$AA$3:$AA$515))</f>
        <v>201.00000000000014</v>
      </c>
      <c r="B292" t="s">
        <v>27</v>
      </c>
      <c r="C292" s="2" t="s">
        <v>36</v>
      </c>
      <c r="D292">
        <v>73963459</v>
      </c>
      <c r="E292" t="s">
        <v>685</v>
      </c>
      <c r="F292" s="1">
        <v>41914</v>
      </c>
      <c r="G292" t="s">
        <v>29</v>
      </c>
      <c r="H292" t="s">
        <v>686</v>
      </c>
      <c r="I292">
        <v>202</v>
      </c>
      <c r="J292">
        <v>19</v>
      </c>
      <c r="K292">
        <v>49</v>
      </c>
      <c r="L292">
        <v>90</v>
      </c>
      <c r="M292">
        <v>2.94</v>
      </c>
      <c r="N292">
        <v>6</v>
      </c>
      <c r="O292">
        <v>1.5</v>
      </c>
      <c r="P292">
        <v>1.4</v>
      </c>
      <c r="Q292">
        <v>3</v>
      </c>
      <c r="R292">
        <v>7.2</v>
      </c>
      <c r="S292">
        <v>6.6</v>
      </c>
      <c r="T292">
        <v>3.2</v>
      </c>
      <c r="U292">
        <v>2.25</v>
      </c>
      <c r="V292">
        <v>1.1299999999999999</v>
      </c>
      <c r="W292">
        <v>0.19</v>
      </c>
      <c r="X292">
        <v>603</v>
      </c>
      <c r="Y292">
        <v>547</v>
      </c>
      <c r="Z292">
        <v>533</v>
      </c>
      <c r="AA292">
        <v>581</v>
      </c>
      <c r="AB292">
        <v>50</v>
      </c>
    </row>
    <row r="293" spans="1:28" x14ac:dyDescent="0.25">
      <c r="A293" cm="1">
        <f t="array" ref="A293">SUMPRODUCT((AA293&lt;=$AA$3:$AA$515)/COUNTIF($AA$3:$AA$515,$AA$3:$AA$515))</f>
        <v>202.00000000000014</v>
      </c>
      <c r="B293" t="s">
        <v>27</v>
      </c>
      <c r="C293" s="2" t="s">
        <v>36</v>
      </c>
      <c r="D293">
        <v>70625807</v>
      </c>
      <c r="E293" t="s">
        <v>1617</v>
      </c>
      <c r="F293" s="1">
        <v>40791</v>
      </c>
      <c r="G293" t="s">
        <v>29</v>
      </c>
      <c r="H293" t="s">
        <v>1618</v>
      </c>
      <c r="I293">
        <v>2527</v>
      </c>
      <c r="J293">
        <v>67</v>
      </c>
      <c r="K293">
        <v>59</v>
      </c>
      <c r="L293">
        <v>99</v>
      </c>
      <c r="M293">
        <v>3.11</v>
      </c>
      <c r="N293">
        <v>3.3</v>
      </c>
      <c r="O293">
        <v>-2.2999999999999998</v>
      </c>
      <c r="P293">
        <v>-0.9</v>
      </c>
      <c r="Q293">
        <v>-2</v>
      </c>
      <c r="R293">
        <v>4.2</v>
      </c>
      <c r="S293">
        <v>7.3</v>
      </c>
      <c r="T293">
        <v>1.9</v>
      </c>
      <c r="U293">
        <v>1.64</v>
      </c>
      <c r="V293">
        <v>0.79</v>
      </c>
      <c r="W293">
        <v>-0.66</v>
      </c>
      <c r="X293">
        <v>563</v>
      </c>
      <c r="Y293">
        <v>454</v>
      </c>
      <c r="Z293">
        <v>614</v>
      </c>
      <c r="AA293">
        <v>579</v>
      </c>
      <c r="AB293">
        <v>49</v>
      </c>
    </row>
    <row r="294" spans="1:28" x14ac:dyDescent="0.25">
      <c r="A294" cm="1">
        <f t="array" ref="A294">SUMPRODUCT((AA294&lt;=$AA$3:$AA$515)/COUNTIF($AA$3:$AA$515,$AA$3:$AA$515))</f>
        <v>202.00000000000014</v>
      </c>
      <c r="B294" t="s">
        <v>27</v>
      </c>
      <c r="C294" s="2">
        <v>840</v>
      </c>
      <c r="D294">
        <v>3011789392</v>
      </c>
      <c r="E294" t="s">
        <v>1651</v>
      </c>
      <c r="F294" s="1">
        <v>41414</v>
      </c>
      <c r="G294" t="s">
        <v>29</v>
      </c>
      <c r="H294" t="s">
        <v>1652</v>
      </c>
      <c r="I294">
        <v>1456</v>
      </c>
      <c r="J294">
        <v>67</v>
      </c>
      <c r="K294">
        <v>50</v>
      </c>
      <c r="L294">
        <v>99</v>
      </c>
      <c r="M294">
        <v>3.06</v>
      </c>
      <c r="N294">
        <v>1.9</v>
      </c>
      <c r="O294">
        <v>1.5</v>
      </c>
      <c r="P294">
        <v>3.4</v>
      </c>
      <c r="Q294">
        <v>2.4</v>
      </c>
      <c r="R294">
        <v>5.8</v>
      </c>
      <c r="S294">
        <v>6.6</v>
      </c>
      <c r="T294">
        <v>-1</v>
      </c>
      <c r="U294">
        <v>1.3</v>
      </c>
      <c r="V294">
        <v>-0.19</v>
      </c>
      <c r="W294">
        <v>-0.24</v>
      </c>
      <c r="X294">
        <v>615</v>
      </c>
      <c r="Y294">
        <v>577</v>
      </c>
      <c r="Z294">
        <v>498</v>
      </c>
      <c r="AA294">
        <v>579</v>
      </c>
      <c r="AB294">
        <v>49</v>
      </c>
    </row>
    <row r="295" spans="1:28" x14ac:dyDescent="0.25">
      <c r="A295" cm="1">
        <f t="array" ref="A295">SUMPRODUCT((AA295&lt;=$AA$3:$AA$515)/COUNTIF($AA$3:$AA$515,$AA$3:$AA$515))</f>
        <v>203.00000000000017</v>
      </c>
      <c r="B295" t="s">
        <v>27</v>
      </c>
      <c r="C295" s="2" t="s">
        <v>70</v>
      </c>
      <c r="D295">
        <v>12020854</v>
      </c>
      <c r="E295" t="s">
        <v>484</v>
      </c>
      <c r="F295" s="1">
        <v>41810</v>
      </c>
      <c r="G295" t="s">
        <v>29</v>
      </c>
      <c r="H295" t="s">
        <v>485</v>
      </c>
      <c r="I295">
        <v>595</v>
      </c>
      <c r="J295">
        <v>35</v>
      </c>
      <c r="K295">
        <v>57</v>
      </c>
      <c r="L295">
        <v>97</v>
      </c>
      <c r="M295">
        <v>2.6</v>
      </c>
      <c r="N295">
        <v>4</v>
      </c>
      <c r="O295">
        <v>-1.1000000000000001</v>
      </c>
      <c r="P295">
        <v>-0.5</v>
      </c>
      <c r="Q295">
        <v>-1.3</v>
      </c>
      <c r="R295">
        <v>6.9</v>
      </c>
      <c r="S295">
        <v>6.3</v>
      </c>
      <c r="T295">
        <v>-0.1</v>
      </c>
      <c r="U295">
        <v>3.08</v>
      </c>
      <c r="V295">
        <v>2.17</v>
      </c>
      <c r="W295">
        <v>1.39</v>
      </c>
      <c r="X295">
        <v>614</v>
      </c>
      <c r="Y295">
        <v>488</v>
      </c>
      <c r="Z295">
        <v>505</v>
      </c>
      <c r="AA295">
        <v>578</v>
      </c>
      <c r="AB295">
        <v>49</v>
      </c>
    </row>
    <row r="296" spans="1:28" x14ac:dyDescent="0.25">
      <c r="A296" cm="1">
        <f t="array" ref="A296">SUMPRODUCT((AA296&lt;=$AA$3:$AA$515)/COUNTIF($AA$3:$AA$515,$AA$3:$AA$515))</f>
        <v>203.00000000000017</v>
      </c>
      <c r="B296" t="s">
        <v>27</v>
      </c>
      <c r="C296" s="2" t="s">
        <v>36</v>
      </c>
      <c r="D296">
        <v>70662886</v>
      </c>
      <c r="E296" t="s">
        <v>1132</v>
      </c>
      <c r="F296" s="1">
        <v>41370</v>
      </c>
      <c r="G296" t="s">
        <v>29</v>
      </c>
      <c r="H296" t="s">
        <v>1133</v>
      </c>
      <c r="I296">
        <v>459</v>
      </c>
      <c r="J296">
        <v>37</v>
      </c>
      <c r="K296">
        <v>75</v>
      </c>
      <c r="L296">
        <v>95</v>
      </c>
      <c r="M296">
        <v>2.79</v>
      </c>
      <c r="N296">
        <v>2.7</v>
      </c>
      <c r="O296">
        <v>-0.3</v>
      </c>
      <c r="P296">
        <v>1.3</v>
      </c>
      <c r="Q296">
        <v>-0.1</v>
      </c>
      <c r="R296">
        <v>6.7</v>
      </c>
      <c r="S296">
        <v>8.4</v>
      </c>
      <c r="T296">
        <v>-1.4</v>
      </c>
      <c r="U296">
        <v>1.3</v>
      </c>
      <c r="V296">
        <v>0.69</v>
      </c>
      <c r="W296">
        <v>-0.89</v>
      </c>
      <c r="X296">
        <v>620</v>
      </c>
      <c r="Y296">
        <v>523</v>
      </c>
      <c r="Z296">
        <v>489</v>
      </c>
      <c r="AA296">
        <v>578</v>
      </c>
      <c r="AB296">
        <v>49</v>
      </c>
    </row>
    <row r="297" spans="1:28" x14ac:dyDescent="0.25">
      <c r="A297" cm="1">
        <f t="array" ref="A297">SUMPRODUCT((AA297&lt;=$AA$3:$AA$515)/COUNTIF($AA$3:$AA$515,$AA$3:$AA$515))</f>
        <v>203.00000000000017</v>
      </c>
      <c r="B297" t="s">
        <v>27</v>
      </c>
      <c r="C297" s="2" t="s">
        <v>36</v>
      </c>
      <c r="D297">
        <v>72090535</v>
      </c>
      <c r="E297" t="s">
        <v>2020</v>
      </c>
      <c r="F297" s="1">
        <v>41283</v>
      </c>
      <c r="G297" t="s">
        <v>29</v>
      </c>
      <c r="H297" t="s">
        <v>2021</v>
      </c>
      <c r="I297">
        <v>552</v>
      </c>
      <c r="J297">
        <v>16</v>
      </c>
      <c r="K297">
        <v>52</v>
      </c>
      <c r="L297">
        <v>98</v>
      </c>
      <c r="M297">
        <v>2.78</v>
      </c>
      <c r="N297">
        <v>4.5999999999999996</v>
      </c>
      <c r="O297">
        <v>3.9</v>
      </c>
      <c r="P297">
        <v>4</v>
      </c>
      <c r="Q297">
        <v>4.0999999999999996</v>
      </c>
      <c r="R297">
        <v>7.7</v>
      </c>
      <c r="S297">
        <v>7.5</v>
      </c>
      <c r="T297">
        <v>2.1</v>
      </c>
      <c r="U297">
        <v>2.61</v>
      </c>
      <c r="V297">
        <v>1.34</v>
      </c>
      <c r="W297">
        <v>0.67</v>
      </c>
      <c r="X297">
        <v>582</v>
      </c>
      <c r="Y297">
        <v>615</v>
      </c>
      <c r="Z297">
        <v>573</v>
      </c>
      <c r="AA297">
        <v>578</v>
      </c>
      <c r="AB297">
        <v>49</v>
      </c>
    </row>
    <row r="298" spans="1:28" x14ac:dyDescent="0.25">
      <c r="A298" cm="1">
        <f t="array" ref="A298">SUMPRODUCT((AA298&lt;=$AA$3:$AA$515)/COUNTIF($AA$3:$AA$515,$AA$3:$AA$515))</f>
        <v>204.00000000000017</v>
      </c>
      <c r="B298" t="s">
        <v>27</v>
      </c>
      <c r="C298" s="2">
        <v>840</v>
      </c>
      <c r="D298">
        <v>3123738649</v>
      </c>
      <c r="E298" t="s">
        <v>906</v>
      </c>
      <c r="F298" s="1">
        <v>41889</v>
      </c>
      <c r="G298" t="s">
        <v>29</v>
      </c>
      <c r="H298" t="s">
        <v>907</v>
      </c>
      <c r="I298">
        <v>799</v>
      </c>
      <c r="J298">
        <v>34</v>
      </c>
      <c r="K298">
        <v>51</v>
      </c>
      <c r="L298">
        <v>87</v>
      </c>
      <c r="M298">
        <v>2.77</v>
      </c>
      <c r="N298">
        <v>3.5</v>
      </c>
      <c r="O298">
        <v>2.6</v>
      </c>
      <c r="P298">
        <v>3.2</v>
      </c>
      <c r="Q298">
        <v>2.9</v>
      </c>
      <c r="R298">
        <v>6.1</v>
      </c>
      <c r="S298">
        <v>6.9</v>
      </c>
      <c r="T298">
        <v>0.5</v>
      </c>
      <c r="U298">
        <v>2.06</v>
      </c>
      <c r="V298">
        <v>0.64</v>
      </c>
      <c r="W298">
        <v>1.1299999999999999</v>
      </c>
      <c r="X298">
        <v>593</v>
      </c>
      <c r="Y298">
        <v>582</v>
      </c>
      <c r="Z298">
        <v>529</v>
      </c>
      <c r="AA298">
        <v>572</v>
      </c>
      <c r="AB298">
        <v>48</v>
      </c>
    </row>
    <row r="299" spans="1:28" x14ac:dyDescent="0.25">
      <c r="A299" cm="1">
        <f t="array" ref="A299">SUMPRODUCT((AA299&lt;=$AA$3:$AA$515)/COUNTIF($AA$3:$AA$515,$AA$3:$AA$515))</f>
        <v>204.00000000000017</v>
      </c>
      <c r="B299" t="s">
        <v>27</v>
      </c>
      <c r="C299" s="2" t="s">
        <v>52</v>
      </c>
      <c r="D299">
        <v>949247382</v>
      </c>
      <c r="E299" t="s">
        <v>1067</v>
      </c>
      <c r="F299" s="1">
        <v>41366</v>
      </c>
      <c r="G299" t="s">
        <v>29</v>
      </c>
      <c r="H299" t="s">
        <v>1068</v>
      </c>
      <c r="I299">
        <v>-264</v>
      </c>
      <c r="J299">
        <v>17</v>
      </c>
      <c r="K299">
        <v>35</v>
      </c>
      <c r="L299">
        <v>93</v>
      </c>
      <c r="M299">
        <v>2.77</v>
      </c>
      <c r="N299">
        <v>7.1</v>
      </c>
      <c r="O299">
        <v>3.4</v>
      </c>
      <c r="P299">
        <v>1.4</v>
      </c>
      <c r="Q299">
        <v>4.7</v>
      </c>
      <c r="R299">
        <v>5.2</v>
      </c>
      <c r="S299">
        <v>6.8</v>
      </c>
      <c r="T299">
        <v>3.6</v>
      </c>
      <c r="U299">
        <v>2.1</v>
      </c>
      <c r="V299">
        <v>0.87</v>
      </c>
      <c r="W299">
        <v>0.3</v>
      </c>
      <c r="X299">
        <v>617</v>
      </c>
      <c r="Y299">
        <v>577</v>
      </c>
      <c r="Z299">
        <v>477</v>
      </c>
      <c r="AA299">
        <v>572</v>
      </c>
      <c r="AB299">
        <v>48</v>
      </c>
    </row>
    <row r="300" spans="1:28" x14ac:dyDescent="0.25">
      <c r="A300" cm="1">
        <f t="array" ref="A300">SUMPRODUCT((AA300&lt;=$AA$3:$AA$515)/COUNTIF($AA$3:$AA$515,$AA$3:$AA$515))</f>
        <v>205.00000000000017</v>
      </c>
      <c r="B300" t="s">
        <v>27</v>
      </c>
      <c r="C300" s="2" t="s">
        <v>36</v>
      </c>
      <c r="D300">
        <v>70541469</v>
      </c>
      <c r="E300" t="s">
        <v>500</v>
      </c>
      <c r="F300" s="1">
        <v>40840</v>
      </c>
      <c r="G300" t="s">
        <v>29</v>
      </c>
      <c r="H300" t="s">
        <v>501</v>
      </c>
      <c r="I300">
        <v>19</v>
      </c>
      <c r="J300">
        <v>20</v>
      </c>
      <c r="K300">
        <v>51</v>
      </c>
      <c r="L300">
        <v>99</v>
      </c>
      <c r="M300">
        <v>2.89</v>
      </c>
      <c r="N300">
        <v>3.9</v>
      </c>
      <c r="O300">
        <v>2.4</v>
      </c>
      <c r="P300">
        <v>2.4</v>
      </c>
      <c r="Q300">
        <v>2.4</v>
      </c>
      <c r="R300">
        <v>4.3</v>
      </c>
      <c r="S300">
        <v>6.5</v>
      </c>
      <c r="T300">
        <v>4.4000000000000004</v>
      </c>
      <c r="U300">
        <v>0.81</v>
      </c>
      <c r="V300">
        <v>0.41</v>
      </c>
      <c r="W300">
        <v>-1.02</v>
      </c>
      <c r="X300">
        <v>605</v>
      </c>
      <c r="Y300">
        <v>567</v>
      </c>
      <c r="Z300">
        <v>499</v>
      </c>
      <c r="AA300">
        <v>571</v>
      </c>
      <c r="AB300">
        <v>48</v>
      </c>
    </row>
    <row r="301" spans="1:28" x14ac:dyDescent="0.25">
      <c r="A301" cm="1">
        <f t="array" ref="A301">SUMPRODUCT((AA301&lt;=$AA$3:$AA$515)/COUNTIF($AA$3:$AA$515,$AA$3:$AA$515))</f>
        <v>205.00000000000017</v>
      </c>
      <c r="B301" t="s">
        <v>27</v>
      </c>
      <c r="C301" s="2" t="s">
        <v>36</v>
      </c>
      <c r="D301">
        <v>73963305</v>
      </c>
      <c r="E301" t="s">
        <v>1761</v>
      </c>
      <c r="F301" s="1">
        <v>41852</v>
      </c>
      <c r="G301" t="s">
        <v>29</v>
      </c>
      <c r="H301" t="s">
        <v>1762</v>
      </c>
      <c r="I301">
        <v>1036</v>
      </c>
      <c r="J301">
        <v>35</v>
      </c>
      <c r="K301">
        <v>62</v>
      </c>
      <c r="L301">
        <v>91</v>
      </c>
      <c r="M301">
        <v>2.77</v>
      </c>
      <c r="N301">
        <v>3.4</v>
      </c>
      <c r="O301">
        <v>1.1000000000000001</v>
      </c>
      <c r="P301">
        <v>1.4</v>
      </c>
      <c r="Q301">
        <v>2.4</v>
      </c>
      <c r="R301">
        <v>6.6</v>
      </c>
      <c r="S301">
        <v>6.9</v>
      </c>
      <c r="T301">
        <v>-0.3</v>
      </c>
      <c r="U301">
        <v>1.86</v>
      </c>
      <c r="V301">
        <v>1.5</v>
      </c>
      <c r="W301">
        <v>0.69</v>
      </c>
      <c r="X301">
        <v>583</v>
      </c>
      <c r="Y301">
        <v>548</v>
      </c>
      <c r="Z301">
        <v>551</v>
      </c>
      <c r="AA301">
        <v>571</v>
      </c>
      <c r="AB301">
        <v>48</v>
      </c>
    </row>
    <row r="302" spans="1:28" x14ac:dyDescent="0.25">
      <c r="A302" cm="1">
        <f t="array" ref="A302">SUMPRODUCT((AA302&lt;=$AA$3:$AA$515)/COUNTIF($AA$3:$AA$515,$AA$3:$AA$515))</f>
        <v>206.00000000000017</v>
      </c>
      <c r="B302" t="s">
        <v>27</v>
      </c>
      <c r="C302" s="2" t="s">
        <v>36</v>
      </c>
      <c r="D302">
        <v>72826899</v>
      </c>
      <c r="E302" t="s">
        <v>329</v>
      </c>
      <c r="F302" s="1">
        <v>42044</v>
      </c>
      <c r="G302" t="s">
        <v>29</v>
      </c>
      <c r="H302" t="s">
        <v>330</v>
      </c>
      <c r="I302">
        <v>1367</v>
      </c>
      <c r="J302">
        <v>49</v>
      </c>
      <c r="K302">
        <v>41</v>
      </c>
      <c r="L302">
        <v>96</v>
      </c>
      <c r="M302">
        <v>2.85</v>
      </c>
      <c r="N302">
        <v>5.3</v>
      </c>
      <c r="O302">
        <v>0</v>
      </c>
      <c r="P302">
        <v>-0.2</v>
      </c>
      <c r="Q302">
        <v>0.3</v>
      </c>
      <c r="R302">
        <v>6.8</v>
      </c>
      <c r="S302">
        <v>6.9</v>
      </c>
      <c r="T302">
        <v>0.5</v>
      </c>
      <c r="U302">
        <v>2.12</v>
      </c>
      <c r="V302">
        <v>1.82</v>
      </c>
      <c r="W302">
        <v>0.95</v>
      </c>
      <c r="X302">
        <v>586</v>
      </c>
      <c r="Y302">
        <v>499</v>
      </c>
      <c r="Z302">
        <v>537</v>
      </c>
      <c r="AA302">
        <v>570</v>
      </c>
      <c r="AB302">
        <v>48</v>
      </c>
    </row>
    <row r="303" spans="1:28" x14ac:dyDescent="0.25">
      <c r="A303" cm="1">
        <f t="array" ref="A303">SUMPRODUCT((AA303&lt;=$AA$3:$AA$515)/COUNTIF($AA$3:$AA$515,$AA$3:$AA$515))</f>
        <v>206.00000000000017</v>
      </c>
      <c r="B303" t="s">
        <v>27</v>
      </c>
      <c r="C303" s="2">
        <v>840</v>
      </c>
      <c r="D303">
        <v>3128769279</v>
      </c>
      <c r="E303" t="s">
        <v>1387</v>
      </c>
      <c r="F303" s="1">
        <v>42019</v>
      </c>
      <c r="G303" t="s">
        <v>29</v>
      </c>
      <c r="H303" t="s">
        <v>1388</v>
      </c>
      <c r="I303">
        <v>1327</v>
      </c>
      <c r="J303">
        <v>42</v>
      </c>
      <c r="K303">
        <v>58</v>
      </c>
      <c r="L303">
        <v>91</v>
      </c>
      <c r="M303">
        <v>2.7</v>
      </c>
      <c r="N303">
        <v>2.5</v>
      </c>
      <c r="O303">
        <v>-0.7</v>
      </c>
      <c r="P303">
        <v>2.4</v>
      </c>
      <c r="Q303">
        <v>-0.6</v>
      </c>
      <c r="R303">
        <v>6.8</v>
      </c>
      <c r="S303">
        <v>8.1</v>
      </c>
      <c r="T303">
        <v>-1.7</v>
      </c>
      <c r="U303">
        <v>3.4</v>
      </c>
      <c r="V303">
        <v>1.69</v>
      </c>
      <c r="W303">
        <v>1.1000000000000001</v>
      </c>
      <c r="X303">
        <v>580</v>
      </c>
      <c r="Y303">
        <v>513</v>
      </c>
      <c r="Z303">
        <v>553</v>
      </c>
      <c r="AA303">
        <v>570</v>
      </c>
      <c r="AB303">
        <v>48</v>
      </c>
    </row>
    <row r="304" spans="1:28" x14ac:dyDescent="0.25">
      <c r="A304" cm="1">
        <f t="array" ref="A304">SUMPRODUCT((AA304&lt;=$AA$3:$AA$515)/COUNTIF($AA$3:$AA$515,$AA$3:$AA$515))</f>
        <v>207.00000000000017</v>
      </c>
      <c r="B304" t="s">
        <v>27</v>
      </c>
      <c r="C304" s="2">
        <v>840</v>
      </c>
      <c r="D304">
        <v>3129128854</v>
      </c>
      <c r="E304" t="s">
        <v>1122</v>
      </c>
      <c r="F304" s="1">
        <v>42189</v>
      </c>
      <c r="G304" t="s">
        <v>29</v>
      </c>
      <c r="H304" t="s">
        <v>1123</v>
      </c>
      <c r="I304">
        <v>668</v>
      </c>
      <c r="J304">
        <v>41</v>
      </c>
      <c r="K304">
        <v>55</v>
      </c>
      <c r="L304">
        <v>91</v>
      </c>
      <c r="M304">
        <v>2.82</v>
      </c>
      <c r="N304">
        <v>4.0999999999999996</v>
      </c>
      <c r="O304">
        <v>-0.5</v>
      </c>
      <c r="P304">
        <v>0.7</v>
      </c>
      <c r="Q304">
        <v>-1.4</v>
      </c>
      <c r="R304">
        <v>6.6</v>
      </c>
      <c r="S304">
        <v>7.1</v>
      </c>
      <c r="T304">
        <v>2.1</v>
      </c>
      <c r="U304">
        <v>2.56</v>
      </c>
      <c r="V304">
        <v>1.58</v>
      </c>
      <c r="W304">
        <v>2.44</v>
      </c>
      <c r="X304">
        <v>606</v>
      </c>
      <c r="Y304">
        <v>479</v>
      </c>
      <c r="Z304">
        <v>489</v>
      </c>
      <c r="AA304">
        <v>568</v>
      </c>
      <c r="AB304">
        <v>48</v>
      </c>
    </row>
    <row r="305" spans="1:28" x14ac:dyDescent="0.25">
      <c r="A305" cm="1">
        <f t="array" ref="A305">SUMPRODUCT((AA305&lt;=$AA$3:$AA$515)/COUNTIF($AA$3:$AA$515,$AA$3:$AA$515))</f>
        <v>208.00000000000017</v>
      </c>
      <c r="B305" t="s">
        <v>27</v>
      </c>
      <c r="C305" s="2">
        <v>840</v>
      </c>
      <c r="D305">
        <v>3010353134</v>
      </c>
      <c r="E305" t="s">
        <v>127</v>
      </c>
      <c r="F305" s="1">
        <v>41895</v>
      </c>
      <c r="G305" t="s">
        <v>29</v>
      </c>
      <c r="H305" t="s">
        <v>128</v>
      </c>
      <c r="I305">
        <v>699</v>
      </c>
      <c r="J305">
        <v>40</v>
      </c>
      <c r="K305">
        <v>34</v>
      </c>
      <c r="L305">
        <v>84</v>
      </c>
      <c r="M305">
        <v>2.81</v>
      </c>
      <c r="N305">
        <v>5.4</v>
      </c>
      <c r="O305">
        <v>3.6</v>
      </c>
      <c r="P305">
        <v>1</v>
      </c>
      <c r="Q305">
        <v>3.5</v>
      </c>
      <c r="R305">
        <v>7.2</v>
      </c>
      <c r="S305">
        <v>7.7</v>
      </c>
      <c r="T305">
        <v>2.2000000000000002</v>
      </c>
      <c r="U305">
        <v>2.12</v>
      </c>
      <c r="V305">
        <v>0.75</v>
      </c>
      <c r="W305">
        <v>1.39</v>
      </c>
      <c r="X305">
        <v>601</v>
      </c>
      <c r="Y305">
        <v>578</v>
      </c>
      <c r="Z305">
        <v>493</v>
      </c>
      <c r="AA305">
        <v>566</v>
      </c>
      <c r="AB305">
        <v>47</v>
      </c>
    </row>
    <row r="306" spans="1:28" x14ac:dyDescent="0.25">
      <c r="A306" cm="1">
        <f t="array" ref="A306">SUMPRODUCT((AA306&lt;=$AA$3:$AA$515)/COUNTIF($AA$3:$AA$515,$AA$3:$AA$515))</f>
        <v>209.00000000000017</v>
      </c>
      <c r="B306" t="s">
        <v>27</v>
      </c>
      <c r="C306" s="2" t="s">
        <v>36</v>
      </c>
      <c r="D306">
        <v>141733074</v>
      </c>
      <c r="E306" t="s">
        <v>1975</v>
      </c>
      <c r="F306" s="1">
        <v>40916</v>
      </c>
      <c r="G306" t="s">
        <v>29</v>
      </c>
      <c r="H306" t="s">
        <v>1976</v>
      </c>
      <c r="I306">
        <v>1845</v>
      </c>
      <c r="J306">
        <v>37</v>
      </c>
      <c r="K306">
        <v>51</v>
      </c>
      <c r="L306">
        <v>95</v>
      </c>
      <c r="M306">
        <v>2.7</v>
      </c>
      <c r="N306">
        <v>5.6</v>
      </c>
      <c r="O306">
        <v>0.1</v>
      </c>
      <c r="P306">
        <v>2.2000000000000002</v>
      </c>
      <c r="Q306">
        <v>2</v>
      </c>
      <c r="R306">
        <v>6.6</v>
      </c>
      <c r="S306">
        <v>7.1</v>
      </c>
      <c r="T306">
        <v>3.7</v>
      </c>
      <c r="U306">
        <v>-0.44</v>
      </c>
      <c r="V306">
        <v>-0.04</v>
      </c>
      <c r="W306">
        <v>-0.86</v>
      </c>
      <c r="X306">
        <v>542</v>
      </c>
      <c r="Y306">
        <v>491</v>
      </c>
      <c r="Z306">
        <v>621</v>
      </c>
      <c r="AA306">
        <v>565</v>
      </c>
      <c r="AB306">
        <v>47</v>
      </c>
    </row>
    <row r="307" spans="1:28" x14ac:dyDescent="0.25">
      <c r="A307" cm="1">
        <f t="array" ref="A307">SUMPRODUCT((AA307&lt;=$AA$3:$AA$515)/COUNTIF($AA$3:$AA$515,$AA$3:$AA$515))</f>
        <v>210.00000000000017</v>
      </c>
      <c r="B307" t="s">
        <v>27</v>
      </c>
      <c r="C307" s="2">
        <v>840</v>
      </c>
      <c r="D307">
        <v>3129037624</v>
      </c>
      <c r="E307" t="s">
        <v>1099</v>
      </c>
      <c r="F307" s="1">
        <v>42055</v>
      </c>
      <c r="G307" t="s">
        <v>29</v>
      </c>
      <c r="H307" t="s">
        <v>1100</v>
      </c>
      <c r="I307">
        <v>976</v>
      </c>
      <c r="J307">
        <v>50</v>
      </c>
      <c r="K307">
        <v>58</v>
      </c>
      <c r="L307">
        <v>87</v>
      </c>
      <c r="M307">
        <v>2.86</v>
      </c>
      <c r="N307">
        <v>3.6</v>
      </c>
      <c r="O307">
        <v>1</v>
      </c>
      <c r="P307">
        <v>0.1</v>
      </c>
      <c r="Q307">
        <v>1.3</v>
      </c>
      <c r="R307">
        <v>7</v>
      </c>
      <c r="S307">
        <v>8.1</v>
      </c>
      <c r="T307">
        <v>-0.2</v>
      </c>
      <c r="U307">
        <v>1.55</v>
      </c>
      <c r="V307">
        <v>1.05</v>
      </c>
      <c r="W307">
        <v>2.4</v>
      </c>
      <c r="X307">
        <v>600</v>
      </c>
      <c r="Y307">
        <v>520</v>
      </c>
      <c r="Z307">
        <v>486</v>
      </c>
      <c r="AA307">
        <v>564</v>
      </c>
      <c r="AB307">
        <v>47</v>
      </c>
    </row>
    <row r="308" spans="1:28" x14ac:dyDescent="0.25">
      <c r="A308" cm="1">
        <f t="array" ref="A308">SUMPRODUCT((AA308&lt;=$AA$3:$AA$515)/COUNTIF($AA$3:$AA$515,$AA$3:$AA$515))</f>
        <v>211.00000000000017</v>
      </c>
      <c r="B308" t="s">
        <v>27</v>
      </c>
      <c r="C308" s="2">
        <v>840</v>
      </c>
      <c r="D308">
        <v>3125519554</v>
      </c>
      <c r="E308" t="s">
        <v>510</v>
      </c>
      <c r="F308" s="1">
        <v>41940</v>
      </c>
      <c r="G308" t="s">
        <v>29</v>
      </c>
      <c r="H308" t="s">
        <v>511</v>
      </c>
      <c r="I308">
        <v>448</v>
      </c>
      <c r="J308">
        <v>27</v>
      </c>
      <c r="K308">
        <v>57</v>
      </c>
      <c r="L308">
        <v>86</v>
      </c>
      <c r="M308">
        <v>2.82</v>
      </c>
      <c r="N308">
        <v>4</v>
      </c>
      <c r="O308">
        <v>1.6</v>
      </c>
      <c r="P308">
        <v>0</v>
      </c>
      <c r="Q308">
        <v>1.3</v>
      </c>
      <c r="R308">
        <v>6.6</v>
      </c>
      <c r="S308">
        <v>6.7</v>
      </c>
      <c r="T308">
        <v>1.4</v>
      </c>
      <c r="U308">
        <v>2.2400000000000002</v>
      </c>
      <c r="V308">
        <v>0.86</v>
      </c>
      <c r="W308">
        <v>0.21</v>
      </c>
      <c r="X308">
        <v>589</v>
      </c>
      <c r="Y308">
        <v>538</v>
      </c>
      <c r="Z308">
        <v>510</v>
      </c>
      <c r="AA308">
        <v>563</v>
      </c>
      <c r="AB308">
        <v>47</v>
      </c>
    </row>
    <row r="309" spans="1:28" x14ac:dyDescent="0.25">
      <c r="A309" cm="1">
        <f t="array" ref="A309">SUMPRODUCT((AA309&lt;=$AA$3:$AA$515)/COUNTIF($AA$3:$AA$515,$AA$3:$AA$515))</f>
        <v>212.00000000000017</v>
      </c>
      <c r="B309" t="s">
        <v>27</v>
      </c>
      <c r="C309" s="2" t="s">
        <v>36</v>
      </c>
      <c r="D309">
        <v>70726926</v>
      </c>
      <c r="E309" t="s">
        <v>537</v>
      </c>
      <c r="F309" s="1">
        <v>41298</v>
      </c>
      <c r="G309" t="s">
        <v>29</v>
      </c>
      <c r="H309" t="s">
        <v>538</v>
      </c>
      <c r="I309">
        <v>743</v>
      </c>
      <c r="J309">
        <v>33</v>
      </c>
      <c r="K309">
        <v>40</v>
      </c>
      <c r="L309">
        <v>96</v>
      </c>
      <c r="M309">
        <v>2.76</v>
      </c>
      <c r="N309">
        <v>6.1</v>
      </c>
      <c r="O309">
        <v>1</v>
      </c>
      <c r="P309">
        <v>0.6</v>
      </c>
      <c r="Q309">
        <v>1.3</v>
      </c>
      <c r="R309">
        <v>6.7</v>
      </c>
      <c r="S309">
        <v>6.5</v>
      </c>
      <c r="T309">
        <v>3.5</v>
      </c>
      <c r="U309">
        <v>0.92</v>
      </c>
      <c r="V309">
        <v>1.6</v>
      </c>
      <c r="W309">
        <v>0.97</v>
      </c>
      <c r="X309">
        <v>583</v>
      </c>
      <c r="Y309">
        <v>500</v>
      </c>
      <c r="Z309">
        <v>515</v>
      </c>
      <c r="AA309">
        <v>560</v>
      </c>
      <c r="AB309">
        <v>47</v>
      </c>
    </row>
    <row r="310" spans="1:28" x14ac:dyDescent="0.25">
      <c r="A310" cm="1">
        <f t="array" ref="A310">SUMPRODUCT((AA310&lt;=$AA$3:$AA$515)/COUNTIF($AA$3:$AA$515,$AA$3:$AA$515))</f>
        <v>212.00000000000017</v>
      </c>
      <c r="B310" t="s">
        <v>27</v>
      </c>
      <c r="C310" s="2">
        <v>840</v>
      </c>
      <c r="D310">
        <v>3013072105</v>
      </c>
      <c r="E310" t="s">
        <v>720</v>
      </c>
      <c r="F310" s="1">
        <v>41621</v>
      </c>
      <c r="G310" t="s">
        <v>29</v>
      </c>
      <c r="H310" t="s">
        <v>721</v>
      </c>
      <c r="I310">
        <v>1173</v>
      </c>
      <c r="J310">
        <v>17</v>
      </c>
      <c r="K310">
        <v>48</v>
      </c>
      <c r="L310">
        <v>91</v>
      </c>
      <c r="M310">
        <v>2.66</v>
      </c>
      <c r="N310">
        <v>5.9</v>
      </c>
      <c r="O310">
        <v>2.8</v>
      </c>
      <c r="P310">
        <v>1.5</v>
      </c>
      <c r="Q310">
        <v>2.5</v>
      </c>
      <c r="R310">
        <v>8.1</v>
      </c>
      <c r="S310">
        <v>7.4</v>
      </c>
      <c r="T310">
        <v>4.3</v>
      </c>
      <c r="U310">
        <v>1.27</v>
      </c>
      <c r="V310">
        <v>1.4</v>
      </c>
      <c r="W310">
        <v>0.86</v>
      </c>
      <c r="X310">
        <v>538</v>
      </c>
      <c r="Y310">
        <v>544</v>
      </c>
      <c r="Z310">
        <v>614</v>
      </c>
      <c r="AA310">
        <v>560</v>
      </c>
      <c r="AB310">
        <v>47</v>
      </c>
    </row>
    <row r="311" spans="1:28" x14ac:dyDescent="0.25">
      <c r="A311" cm="1">
        <f t="array" ref="A311">SUMPRODUCT((AA311&lt;=$AA$3:$AA$515)/COUNTIF($AA$3:$AA$515,$AA$3:$AA$515))</f>
        <v>213.00000000000017</v>
      </c>
      <c r="B311" t="s">
        <v>27</v>
      </c>
      <c r="C311" s="2">
        <v>840</v>
      </c>
      <c r="D311">
        <v>3006972816</v>
      </c>
      <c r="E311" t="s">
        <v>1435</v>
      </c>
      <c r="F311" s="1">
        <v>40351</v>
      </c>
      <c r="G311" t="s">
        <v>29</v>
      </c>
      <c r="H311" t="s">
        <v>1436</v>
      </c>
      <c r="I311">
        <v>1090</v>
      </c>
      <c r="J311">
        <v>35</v>
      </c>
      <c r="K311">
        <v>70</v>
      </c>
      <c r="L311">
        <v>99</v>
      </c>
      <c r="M311">
        <v>3.04</v>
      </c>
      <c r="N311">
        <v>2.2000000000000002</v>
      </c>
      <c r="O311">
        <v>-2.2000000000000002</v>
      </c>
      <c r="P311">
        <v>0.2</v>
      </c>
      <c r="Q311">
        <v>-1.8</v>
      </c>
      <c r="R311">
        <v>6</v>
      </c>
      <c r="S311">
        <v>6.6</v>
      </c>
      <c r="T311">
        <v>-2.9</v>
      </c>
      <c r="U311">
        <v>3.15</v>
      </c>
      <c r="V311">
        <v>1.98</v>
      </c>
      <c r="W311">
        <v>-0.48</v>
      </c>
      <c r="X311">
        <v>561</v>
      </c>
      <c r="Y311">
        <v>473</v>
      </c>
      <c r="Z311">
        <v>551</v>
      </c>
      <c r="AA311">
        <v>558</v>
      </c>
      <c r="AB311">
        <v>46</v>
      </c>
    </row>
    <row r="312" spans="1:28" x14ac:dyDescent="0.25">
      <c r="A312" cm="1">
        <f t="array" ref="A312">SUMPRODUCT((AA312&lt;=$AA$3:$AA$515)/COUNTIF($AA$3:$AA$515,$AA$3:$AA$515))</f>
        <v>214.00000000000017</v>
      </c>
      <c r="B312" t="s">
        <v>27</v>
      </c>
      <c r="C312" s="2" t="s">
        <v>372</v>
      </c>
      <c r="D312">
        <v>5008608488</v>
      </c>
      <c r="E312" t="s">
        <v>849</v>
      </c>
      <c r="F312" s="1">
        <v>40474</v>
      </c>
      <c r="G312" t="s">
        <v>29</v>
      </c>
      <c r="H312" t="s">
        <v>850</v>
      </c>
      <c r="I312">
        <v>837</v>
      </c>
      <c r="J312">
        <v>28</v>
      </c>
      <c r="K312">
        <v>69</v>
      </c>
      <c r="L312">
        <v>99</v>
      </c>
      <c r="M312">
        <v>2.69</v>
      </c>
      <c r="N312">
        <v>2.7</v>
      </c>
      <c r="O312">
        <v>-1.5</v>
      </c>
      <c r="P312">
        <v>-0.1</v>
      </c>
      <c r="Q312">
        <v>-2.2999999999999998</v>
      </c>
      <c r="R312">
        <v>4.9000000000000004</v>
      </c>
      <c r="S312">
        <v>6.9</v>
      </c>
      <c r="T312">
        <v>3.1</v>
      </c>
      <c r="U312">
        <v>1.1100000000000001</v>
      </c>
      <c r="V312">
        <v>-0.81</v>
      </c>
      <c r="W312">
        <v>-0.12</v>
      </c>
      <c r="X312">
        <v>568</v>
      </c>
      <c r="Y312">
        <v>451</v>
      </c>
      <c r="Z312">
        <v>537</v>
      </c>
      <c r="AA312">
        <v>556</v>
      </c>
      <c r="AB312">
        <v>46</v>
      </c>
    </row>
    <row r="313" spans="1:28" x14ac:dyDescent="0.25">
      <c r="A313" cm="1">
        <f t="array" ref="A313">SUMPRODUCT((AA313&lt;=$AA$3:$AA$515)/COUNTIF($AA$3:$AA$515,$AA$3:$AA$515))</f>
        <v>215.00000000000017</v>
      </c>
      <c r="B313" t="s">
        <v>27</v>
      </c>
      <c r="C313" s="2" t="s">
        <v>36</v>
      </c>
      <c r="D313">
        <v>71588583</v>
      </c>
      <c r="E313" t="s">
        <v>149</v>
      </c>
      <c r="F313" s="1">
        <v>41372</v>
      </c>
      <c r="G313" t="s">
        <v>29</v>
      </c>
      <c r="H313" t="s">
        <v>150</v>
      </c>
      <c r="I313">
        <v>1103</v>
      </c>
      <c r="J313">
        <v>31</v>
      </c>
      <c r="K313">
        <v>47</v>
      </c>
      <c r="L313">
        <v>98</v>
      </c>
      <c r="M313">
        <v>2.9</v>
      </c>
      <c r="N313">
        <v>4.4000000000000004</v>
      </c>
      <c r="O313">
        <v>-0.1</v>
      </c>
      <c r="P313">
        <v>-0.7</v>
      </c>
      <c r="Q313">
        <v>0.5</v>
      </c>
      <c r="R313">
        <v>6.8</v>
      </c>
      <c r="S313">
        <v>7</v>
      </c>
      <c r="T313">
        <v>1.3</v>
      </c>
      <c r="U313">
        <v>2.72</v>
      </c>
      <c r="V313">
        <v>2.0699999999999998</v>
      </c>
      <c r="W313">
        <v>0.03</v>
      </c>
      <c r="X313">
        <v>554</v>
      </c>
      <c r="Y313">
        <v>494</v>
      </c>
      <c r="Z313">
        <v>560</v>
      </c>
      <c r="AA313">
        <v>555</v>
      </c>
      <c r="AB313">
        <v>46</v>
      </c>
    </row>
    <row r="314" spans="1:28" x14ac:dyDescent="0.25">
      <c r="A314" cm="1">
        <f t="array" ref="A314">SUMPRODUCT((AA314&lt;=$AA$3:$AA$515)/COUNTIF($AA$3:$AA$515,$AA$3:$AA$515))</f>
        <v>216.00000000000017</v>
      </c>
      <c r="B314" t="s">
        <v>27</v>
      </c>
      <c r="C314" s="2" t="s">
        <v>372</v>
      </c>
      <c r="D314">
        <v>5368980695</v>
      </c>
      <c r="E314" t="s">
        <v>1376</v>
      </c>
      <c r="F314" s="1">
        <v>41441</v>
      </c>
      <c r="G314" t="s">
        <v>29</v>
      </c>
      <c r="H314" t="s">
        <v>1377</v>
      </c>
      <c r="I314">
        <v>1192</v>
      </c>
      <c r="J314">
        <v>36</v>
      </c>
      <c r="K314">
        <v>49</v>
      </c>
      <c r="L314">
        <v>99</v>
      </c>
      <c r="M314">
        <v>2.64</v>
      </c>
      <c r="N314">
        <v>3.7</v>
      </c>
      <c r="O314">
        <v>-1.7</v>
      </c>
      <c r="P314">
        <v>-0.4</v>
      </c>
      <c r="Q314">
        <v>-1.4</v>
      </c>
      <c r="R314">
        <v>6.7</v>
      </c>
      <c r="S314">
        <v>7.8</v>
      </c>
      <c r="T314">
        <v>0.5</v>
      </c>
      <c r="U314">
        <v>2.63</v>
      </c>
      <c r="V314">
        <v>2.42</v>
      </c>
      <c r="W314">
        <v>-0.19</v>
      </c>
      <c r="X314">
        <v>563</v>
      </c>
      <c r="Y314">
        <v>460</v>
      </c>
      <c r="Z314">
        <v>543</v>
      </c>
      <c r="AA314">
        <v>554</v>
      </c>
      <c r="AB314">
        <v>46</v>
      </c>
    </row>
    <row r="315" spans="1:28" x14ac:dyDescent="0.25">
      <c r="A315" cm="1">
        <f t="array" ref="A315">SUMPRODUCT((AA315&lt;=$AA$3:$AA$515)/COUNTIF($AA$3:$AA$515,$AA$3:$AA$515))</f>
        <v>217.00000000000017</v>
      </c>
      <c r="B315" t="s">
        <v>27</v>
      </c>
      <c r="C315" s="2">
        <v>840</v>
      </c>
      <c r="D315">
        <v>3126668077</v>
      </c>
      <c r="E315" t="s">
        <v>458</v>
      </c>
      <c r="F315" s="1">
        <v>42053</v>
      </c>
      <c r="G315" t="s">
        <v>29</v>
      </c>
      <c r="H315" t="s">
        <v>459</v>
      </c>
      <c r="I315">
        <v>1068</v>
      </c>
      <c r="J315">
        <v>25</v>
      </c>
      <c r="K315">
        <v>53</v>
      </c>
      <c r="L315">
        <v>97</v>
      </c>
      <c r="M315">
        <v>2.5499999999999998</v>
      </c>
      <c r="N315">
        <v>4.4000000000000004</v>
      </c>
      <c r="O315">
        <v>2.4</v>
      </c>
      <c r="P315">
        <v>3.6</v>
      </c>
      <c r="Q315">
        <v>3.3</v>
      </c>
      <c r="R315">
        <v>6.7</v>
      </c>
      <c r="S315">
        <v>7.6</v>
      </c>
      <c r="T315">
        <v>0.4</v>
      </c>
      <c r="U315">
        <v>1.88</v>
      </c>
      <c r="V315">
        <v>0.56999999999999995</v>
      </c>
      <c r="W315">
        <v>1.75</v>
      </c>
      <c r="X315">
        <v>552</v>
      </c>
      <c r="Y315">
        <v>554</v>
      </c>
      <c r="Z315">
        <v>564</v>
      </c>
      <c r="AA315">
        <v>553</v>
      </c>
      <c r="AB315">
        <v>45</v>
      </c>
    </row>
    <row r="316" spans="1:28" x14ac:dyDescent="0.25">
      <c r="A316" cm="1">
        <f t="array" ref="A316">SUMPRODUCT((AA316&lt;=$AA$3:$AA$515)/COUNTIF($AA$3:$AA$515,$AA$3:$AA$515))</f>
        <v>218.00000000000017</v>
      </c>
      <c r="B316" t="s">
        <v>27</v>
      </c>
      <c r="C316" s="2">
        <v>840</v>
      </c>
      <c r="D316">
        <v>3012016365</v>
      </c>
      <c r="E316" t="s">
        <v>261</v>
      </c>
      <c r="F316" s="1">
        <v>41413</v>
      </c>
      <c r="G316" t="s">
        <v>29</v>
      </c>
      <c r="H316" t="s">
        <v>262</v>
      </c>
      <c r="I316">
        <v>526</v>
      </c>
      <c r="J316">
        <v>28</v>
      </c>
      <c r="K316">
        <v>55</v>
      </c>
      <c r="L316">
        <v>87</v>
      </c>
      <c r="M316">
        <v>2.46</v>
      </c>
      <c r="N316">
        <v>3.8</v>
      </c>
      <c r="O316">
        <v>-1.2</v>
      </c>
      <c r="P316">
        <v>-1.3</v>
      </c>
      <c r="Q316">
        <v>-1.8</v>
      </c>
      <c r="R316">
        <v>7.2</v>
      </c>
      <c r="S316">
        <v>8.1</v>
      </c>
      <c r="T316">
        <v>4.3</v>
      </c>
      <c r="U316">
        <v>1.45</v>
      </c>
      <c r="V316">
        <v>1.58</v>
      </c>
      <c r="W316">
        <v>1.1200000000000001</v>
      </c>
      <c r="X316">
        <v>581</v>
      </c>
      <c r="Y316">
        <v>441</v>
      </c>
      <c r="Z316">
        <v>490</v>
      </c>
      <c r="AA316">
        <v>550</v>
      </c>
      <c r="AB316">
        <v>45</v>
      </c>
    </row>
    <row r="317" spans="1:28" x14ac:dyDescent="0.25">
      <c r="A317" cm="1">
        <f t="array" ref="A317">SUMPRODUCT((AA317&lt;=$AA$3:$AA$515)/COUNTIF($AA$3:$AA$515,$AA$3:$AA$515))</f>
        <v>218.00000000000017</v>
      </c>
      <c r="B317" t="s">
        <v>27</v>
      </c>
      <c r="C317" s="2" t="s">
        <v>36</v>
      </c>
      <c r="D317">
        <v>74201819</v>
      </c>
      <c r="E317" t="s">
        <v>1985</v>
      </c>
      <c r="F317" s="1">
        <v>41938</v>
      </c>
      <c r="G317" t="s">
        <v>29</v>
      </c>
      <c r="H317" t="s">
        <v>1986</v>
      </c>
      <c r="I317">
        <v>972</v>
      </c>
      <c r="J317">
        <v>34</v>
      </c>
      <c r="K317">
        <v>39</v>
      </c>
      <c r="L317">
        <v>98</v>
      </c>
      <c r="M317">
        <v>2.63</v>
      </c>
      <c r="N317">
        <v>3.9</v>
      </c>
      <c r="O317">
        <v>1</v>
      </c>
      <c r="P317">
        <v>-0.3</v>
      </c>
      <c r="Q317">
        <v>0.6</v>
      </c>
      <c r="R317">
        <v>6</v>
      </c>
      <c r="S317">
        <v>5.4</v>
      </c>
      <c r="T317">
        <v>-0.2</v>
      </c>
      <c r="U317">
        <v>2.25</v>
      </c>
      <c r="V317">
        <v>2.62</v>
      </c>
      <c r="W317">
        <v>0</v>
      </c>
      <c r="X317">
        <v>565</v>
      </c>
      <c r="Y317">
        <v>521</v>
      </c>
      <c r="Z317">
        <v>521</v>
      </c>
      <c r="AA317">
        <v>550</v>
      </c>
      <c r="AB317">
        <v>45</v>
      </c>
    </row>
    <row r="318" spans="1:28" x14ac:dyDescent="0.25">
      <c r="A318" cm="1">
        <f t="array" ref="A318">SUMPRODUCT((AA318&lt;=$AA$3:$AA$515)/COUNTIF($AA$3:$AA$515,$AA$3:$AA$515))</f>
        <v>219.00000000000017</v>
      </c>
      <c r="B318" t="s">
        <v>27</v>
      </c>
      <c r="C318" s="2" t="s">
        <v>36</v>
      </c>
      <c r="D318">
        <v>73508043</v>
      </c>
      <c r="E318" t="s">
        <v>398</v>
      </c>
      <c r="F318" s="1">
        <v>42048</v>
      </c>
      <c r="G318" t="s">
        <v>29</v>
      </c>
      <c r="H318" t="s">
        <v>399</v>
      </c>
      <c r="I318">
        <v>1343</v>
      </c>
      <c r="J318">
        <v>37</v>
      </c>
      <c r="K318">
        <v>70</v>
      </c>
      <c r="L318">
        <v>96</v>
      </c>
      <c r="M318">
        <v>2.71</v>
      </c>
      <c r="N318">
        <v>2.8</v>
      </c>
      <c r="O318">
        <v>-1.9</v>
      </c>
      <c r="P318">
        <v>0</v>
      </c>
      <c r="Q318">
        <v>-1.7</v>
      </c>
      <c r="R318">
        <v>7.1</v>
      </c>
      <c r="S318">
        <v>7.3</v>
      </c>
      <c r="T318">
        <v>-1.2</v>
      </c>
      <c r="U318">
        <v>1.96</v>
      </c>
      <c r="V318">
        <v>0.93</v>
      </c>
      <c r="W318">
        <v>0.92</v>
      </c>
      <c r="X318">
        <v>543</v>
      </c>
      <c r="Y318">
        <v>442</v>
      </c>
      <c r="Z318">
        <v>545</v>
      </c>
      <c r="AA318">
        <v>542</v>
      </c>
      <c r="AB318">
        <v>45</v>
      </c>
    </row>
    <row r="319" spans="1:28" x14ac:dyDescent="0.25">
      <c r="A319" cm="1">
        <f t="array" ref="A319">SUMPRODUCT((AA319&lt;=$AA$3:$AA$515)/COUNTIF($AA$3:$AA$515,$AA$3:$AA$515))</f>
        <v>220.00000000000017</v>
      </c>
      <c r="B319" t="s">
        <v>27</v>
      </c>
      <c r="C319" s="2" t="s">
        <v>36</v>
      </c>
      <c r="D319">
        <v>70354884</v>
      </c>
      <c r="E319" t="s">
        <v>1206</v>
      </c>
      <c r="F319" s="1">
        <v>40749</v>
      </c>
      <c r="G319" t="s">
        <v>29</v>
      </c>
      <c r="H319" t="s">
        <v>1207</v>
      </c>
      <c r="I319">
        <v>723</v>
      </c>
      <c r="J319">
        <v>27</v>
      </c>
      <c r="K319">
        <v>34</v>
      </c>
      <c r="L319">
        <v>99</v>
      </c>
      <c r="M319">
        <v>2.73</v>
      </c>
      <c r="N319">
        <v>5.8</v>
      </c>
      <c r="O319">
        <v>0.4</v>
      </c>
      <c r="P319">
        <v>0.7</v>
      </c>
      <c r="Q319">
        <v>0.7</v>
      </c>
      <c r="R319">
        <v>5.9</v>
      </c>
      <c r="S319">
        <v>5.7</v>
      </c>
      <c r="T319">
        <v>2.2999999999999998</v>
      </c>
      <c r="U319">
        <v>2.29</v>
      </c>
      <c r="V319">
        <v>-0.55000000000000004</v>
      </c>
      <c r="W319">
        <v>-1.58</v>
      </c>
      <c r="X319">
        <v>555</v>
      </c>
      <c r="Y319">
        <v>485</v>
      </c>
      <c r="Z319">
        <v>514</v>
      </c>
      <c r="AA319">
        <v>541</v>
      </c>
      <c r="AB319">
        <v>45</v>
      </c>
    </row>
    <row r="320" spans="1:28" x14ac:dyDescent="0.25">
      <c r="A320" cm="1">
        <f t="array" ref="A320">SUMPRODUCT((AA320&lt;=$AA$3:$AA$515)/COUNTIF($AA$3:$AA$515,$AA$3:$AA$515))</f>
        <v>221.0000000000002</v>
      </c>
      <c r="B320" t="s">
        <v>27</v>
      </c>
      <c r="C320" s="2" t="s">
        <v>36</v>
      </c>
      <c r="D320">
        <v>69207641</v>
      </c>
      <c r="E320" t="s">
        <v>46</v>
      </c>
      <c r="F320" s="1">
        <v>40382</v>
      </c>
      <c r="G320" t="s">
        <v>29</v>
      </c>
      <c r="H320" t="s">
        <v>47</v>
      </c>
      <c r="I320">
        <v>600</v>
      </c>
      <c r="J320">
        <v>10</v>
      </c>
      <c r="K320">
        <v>40</v>
      </c>
      <c r="L320">
        <v>99</v>
      </c>
      <c r="M320">
        <v>2.63</v>
      </c>
      <c r="N320">
        <v>5.4</v>
      </c>
      <c r="O320">
        <v>4.9000000000000004</v>
      </c>
      <c r="P320">
        <v>4.9000000000000004</v>
      </c>
      <c r="Q320">
        <v>6.3</v>
      </c>
      <c r="R320">
        <v>6.8</v>
      </c>
      <c r="S320">
        <v>8.1999999999999993</v>
      </c>
      <c r="T320">
        <v>2</v>
      </c>
      <c r="U320">
        <v>1.78</v>
      </c>
      <c r="V320">
        <v>1.44</v>
      </c>
      <c r="W320">
        <v>0.3</v>
      </c>
      <c r="X320">
        <v>535</v>
      </c>
      <c r="Y320">
        <v>607</v>
      </c>
      <c r="Z320">
        <v>557</v>
      </c>
      <c r="AA320">
        <v>540</v>
      </c>
      <c r="AB320">
        <v>44</v>
      </c>
    </row>
    <row r="321" spans="1:28" x14ac:dyDescent="0.25">
      <c r="A321" cm="1">
        <f t="array" ref="A321">SUMPRODUCT((AA321&lt;=$AA$3:$AA$515)/COUNTIF($AA$3:$AA$515,$AA$3:$AA$515))</f>
        <v>221.0000000000002</v>
      </c>
      <c r="B321" t="s">
        <v>27</v>
      </c>
      <c r="C321" s="2">
        <v>840</v>
      </c>
      <c r="D321">
        <v>3124720312</v>
      </c>
      <c r="E321" t="s">
        <v>512</v>
      </c>
      <c r="F321" s="1">
        <v>41780</v>
      </c>
      <c r="G321" t="s">
        <v>29</v>
      </c>
      <c r="H321" t="s">
        <v>513</v>
      </c>
      <c r="I321">
        <v>315</v>
      </c>
      <c r="J321">
        <v>11</v>
      </c>
      <c r="K321">
        <v>77</v>
      </c>
      <c r="L321">
        <v>99</v>
      </c>
      <c r="M321">
        <v>2.88</v>
      </c>
      <c r="N321">
        <v>3.4</v>
      </c>
      <c r="O321">
        <v>-0.9</v>
      </c>
      <c r="P321">
        <v>1.3</v>
      </c>
      <c r="Q321">
        <v>-1.3</v>
      </c>
      <c r="R321">
        <v>5.5</v>
      </c>
      <c r="S321">
        <v>6.9</v>
      </c>
      <c r="T321">
        <v>1.7</v>
      </c>
      <c r="U321">
        <v>0.15</v>
      </c>
      <c r="V321">
        <v>0.26</v>
      </c>
      <c r="W321">
        <v>-2.0499999999999998</v>
      </c>
      <c r="X321">
        <v>545</v>
      </c>
      <c r="Y321">
        <v>461</v>
      </c>
      <c r="Z321">
        <v>531</v>
      </c>
      <c r="AA321">
        <v>540</v>
      </c>
      <c r="AB321">
        <v>44</v>
      </c>
    </row>
    <row r="322" spans="1:28" x14ac:dyDescent="0.25">
      <c r="A322" cm="1">
        <f t="array" ref="A322">SUMPRODUCT((AA322&lt;=$AA$3:$AA$515)/COUNTIF($AA$3:$AA$515,$AA$3:$AA$515))</f>
        <v>221.0000000000002</v>
      </c>
      <c r="B322" t="s">
        <v>27</v>
      </c>
      <c r="C322" s="2" t="s">
        <v>36</v>
      </c>
      <c r="D322">
        <v>71813206</v>
      </c>
      <c r="E322" t="s">
        <v>1659</v>
      </c>
      <c r="F322" s="1">
        <v>41266</v>
      </c>
      <c r="G322" t="s">
        <v>29</v>
      </c>
      <c r="H322" t="s">
        <v>1660</v>
      </c>
      <c r="I322">
        <v>1758</v>
      </c>
      <c r="J322">
        <v>68</v>
      </c>
      <c r="K322">
        <v>54</v>
      </c>
      <c r="L322">
        <v>99</v>
      </c>
      <c r="M322">
        <v>2.81</v>
      </c>
      <c r="N322">
        <v>2.5</v>
      </c>
      <c r="O322">
        <v>-3.8</v>
      </c>
      <c r="P322">
        <v>-0.5</v>
      </c>
      <c r="Q322">
        <v>-3.6</v>
      </c>
      <c r="R322">
        <v>7.5</v>
      </c>
      <c r="S322">
        <v>7.4</v>
      </c>
      <c r="T322">
        <v>-1.5</v>
      </c>
      <c r="U322">
        <v>1.77</v>
      </c>
      <c r="V322">
        <v>0.92</v>
      </c>
      <c r="W322">
        <v>0.75</v>
      </c>
      <c r="X322">
        <v>569</v>
      </c>
      <c r="Y322">
        <v>393</v>
      </c>
      <c r="Z322">
        <v>480</v>
      </c>
      <c r="AA322">
        <v>540</v>
      </c>
      <c r="AB322">
        <v>44</v>
      </c>
    </row>
    <row r="323" spans="1:28" x14ac:dyDescent="0.25">
      <c r="A323" cm="1">
        <f t="array" ref="A323">SUMPRODUCT((AA323&lt;=$AA$3:$AA$515)/COUNTIF($AA$3:$AA$515,$AA$3:$AA$515))</f>
        <v>222.0000000000002</v>
      </c>
      <c r="B323" t="s">
        <v>27</v>
      </c>
      <c r="C323" s="2" t="s">
        <v>36</v>
      </c>
      <c r="D323">
        <v>71618865</v>
      </c>
      <c r="E323" t="s">
        <v>384</v>
      </c>
      <c r="F323" s="1">
        <v>41174</v>
      </c>
      <c r="G323" t="s">
        <v>29</v>
      </c>
      <c r="H323" t="s">
        <v>385</v>
      </c>
      <c r="I323">
        <v>266</v>
      </c>
      <c r="J323">
        <v>37</v>
      </c>
      <c r="K323">
        <v>64</v>
      </c>
      <c r="L323">
        <v>99</v>
      </c>
      <c r="M323">
        <v>2.89</v>
      </c>
      <c r="N323">
        <v>2.7</v>
      </c>
      <c r="O323">
        <v>-2</v>
      </c>
      <c r="P323">
        <v>0.1</v>
      </c>
      <c r="Q323">
        <v>-1.5</v>
      </c>
      <c r="R323">
        <v>6.2</v>
      </c>
      <c r="S323">
        <v>7.1</v>
      </c>
      <c r="T323">
        <v>-0.6</v>
      </c>
      <c r="U323">
        <v>2.4</v>
      </c>
      <c r="V323">
        <v>1.1100000000000001</v>
      </c>
      <c r="W323">
        <v>0.21</v>
      </c>
      <c r="X323">
        <v>586</v>
      </c>
      <c r="Y323">
        <v>441</v>
      </c>
      <c r="Z323">
        <v>431</v>
      </c>
      <c r="AA323">
        <v>537</v>
      </c>
      <c r="AB323">
        <v>44</v>
      </c>
    </row>
    <row r="324" spans="1:28" x14ac:dyDescent="0.25">
      <c r="A324" cm="1">
        <f t="array" ref="A324">SUMPRODUCT((AA324&lt;=$AA$3:$AA$515)/COUNTIF($AA$3:$AA$515,$AA$3:$AA$515))</f>
        <v>223.0000000000002</v>
      </c>
      <c r="B324" t="s">
        <v>27</v>
      </c>
      <c r="C324" s="2">
        <v>840</v>
      </c>
      <c r="D324">
        <v>3010354319</v>
      </c>
      <c r="E324" t="s">
        <v>1643</v>
      </c>
      <c r="F324" s="1">
        <v>41732</v>
      </c>
      <c r="G324" t="s">
        <v>29</v>
      </c>
      <c r="H324" t="s">
        <v>1644</v>
      </c>
      <c r="I324">
        <v>2233</v>
      </c>
      <c r="J324">
        <v>57</v>
      </c>
      <c r="K324">
        <v>49</v>
      </c>
      <c r="L324">
        <v>96</v>
      </c>
      <c r="M324">
        <v>2.8</v>
      </c>
      <c r="N324">
        <v>4.4000000000000004</v>
      </c>
      <c r="O324">
        <v>-0.5</v>
      </c>
      <c r="P324">
        <v>-0.4</v>
      </c>
      <c r="Q324">
        <v>-0.4</v>
      </c>
      <c r="R324">
        <v>9.6</v>
      </c>
      <c r="S324">
        <v>7.8</v>
      </c>
      <c r="T324">
        <v>1.9</v>
      </c>
      <c r="U324">
        <v>0.91</v>
      </c>
      <c r="V324">
        <v>0.81</v>
      </c>
      <c r="W324">
        <v>1.86</v>
      </c>
      <c r="X324">
        <v>524</v>
      </c>
      <c r="Y324">
        <v>441</v>
      </c>
      <c r="Z324">
        <v>564</v>
      </c>
      <c r="AA324">
        <v>535</v>
      </c>
      <c r="AB324">
        <v>44</v>
      </c>
    </row>
    <row r="325" spans="1:28" x14ac:dyDescent="0.25">
      <c r="A325" cm="1">
        <f t="array" ref="A325">SUMPRODUCT((AA325&lt;=$AA$3:$AA$515)/COUNTIF($AA$3:$AA$515,$AA$3:$AA$515))</f>
        <v>224.0000000000002</v>
      </c>
      <c r="B325" t="s">
        <v>27</v>
      </c>
      <c r="C325" s="2">
        <v>840</v>
      </c>
      <c r="D325">
        <v>3014466165</v>
      </c>
      <c r="E325" t="s">
        <v>1597</v>
      </c>
      <c r="F325" s="1">
        <v>41714</v>
      </c>
      <c r="G325" t="s">
        <v>29</v>
      </c>
      <c r="H325" t="s">
        <v>1598</v>
      </c>
      <c r="I325">
        <v>-198</v>
      </c>
      <c r="J325">
        <v>24</v>
      </c>
      <c r="K325">
        <v>56</v>
      </c>
      <c r="L325">
        <v>97</v>
      </c>
      <c r="M325">
        <v>2.77</v>
      </c>
      <c r="N325">
        <v>3.7</v>
      </c>
      <c r="O325">
        <v>1.1000000000000001</v>
      </c>
      <c r="P325">
        <v>2.4</v>
      </c>
      <c r="Q325">
        <v>1.4</v>
      </c>
      <c r="R325">
        <v>7.1</v>
      </c>
      <c r="S325">
        <v>6</v>
      </c>
      <c r="T325">
        <v>1.4</v>
      </c>
      <c r="U325">
        <v>1.28</v>
      </c>
      <c r="V325">
        <v>0.53</v>
      </c>
      <c r="W325">
        <v>-0.06</v>
      </c>
      <c r="X325">
        <v>580</v>
      </c>
      <c r="Y325">
        <v>498</v>
      </c>
      <c r="Z325">
        <v>414</v>
      </c>
      <c r="AA325">
        <v>527</v>
      </c>
      <c r="AB325">
        <v>43</v>
      </c>
    </row>
    <row r="326" spans="1:28" x14ac:dyDescent="0.25">
      <c r="A326" cm="1">
        <f t="array" ref="A326">SUMPRODUCT((AA326&lt;=$AA$3:$AA$515)/COUNTIF($AA$3:$AA$515,$AA$3:$AA$515))</f>
        <v>225.00000000000023</v>
      </c>
      <c r="B326" t="s">
        <v>27</v>
      </c>
      <c r="C326" s="2">
        <v>840</v>
      </c>
      <c r="D326">
        <v>3128043651</v>
      </c>
      <c r="E326" t="s">
        <v>831</v>
      </c>
      <c r="F326" s="1">
        <v>42007</v>
      </c>
      <c r="G326" t="s">
        <v>29</v>
      </c>
      <c r="H326" t="s">
        <v>832</v>
      </c>
      <c r="I326">
        <v>186</v>
      </c>
      <c r="J326">
        <v>27</v>
      </c>
      <c r="K326">
        <v>30</v>
      </c>
      <c r="L326">
        <v>92</v>
      </c>
      <c r="M326">
        <v>2.59</v>
      </c>
      <c r="N326">
        <v>5.6</v>
      </c>
      <c r="O326">
        <v>3.3</v>
      </c>
      <c r="P326">
        <v>0.7</v>
      </c>
      <c r="Q326">
        <v>4.4000000000000004</v>
      </c>
      <c r="R326">
        <v>8.6</v>
      </c>
      <c r="S326">
        <v>7.7</v>
      </c>
      <c r="T326">
        <v>2.2000000000000002</v>
      </c>
      <c r="U326">
        <v>2.2200000000000002</v>
      </c>
      <c r="V326">
        <v>1.1299999999999999</v>
      </c>
      <c r="W326">
        <v>0.87</v>
      </c>
      <c r="X326">
        <v>570</v>
      </c>
      <c r="Y326">
        <v>540</v>
      </c>
      <c r="Z326">
        <v>438</v>
      </c>
      <c r="AA326">
        <v>526</v>
      </c>
      <c r="AB326">
        <v>43</v>
      </c>
    </row>
    <row r="327" spans="1:28" x14ac:dyDescent="0.25">
      <c r="A327" cm="1">
        <f t="array" ref="A327">SUMPRODUCT((AA327&lt;=$AA$3:$AA$515)/COUNTIF($AA$3:$AA$515,$AA$3:$AA$515))</f>
        <v>225.00000000000023</v>
      </c>
      <c r="B327" t="s">
        <v>27</v>
      </c>
      <c r="C327" s="2">
        <v>840</v>
      </c>
      <c r="D327">
        <v>3128769176</v>
      </c>
      <c r="E327" t="s">
        <v>1140</v>
      </c>
      <c r="F327" s="1">
        <v>42031</v>
      </c>
      <c r="G327" t="s">
        <v>29</v>
      </c>
      <c r="H327" t="s">
        <v>1141</v>
      </c>
      <c r="I327">
        <v>-723</v>
      </c>
      <c r="J327">
        <v>-6</v>
      </c>
      <c r="K327">
        <v>19</v>
      </c>
      <c r="L327">
        <v>97</v>
      </c>
      <c r="M327">
        <v>2.5099999999999998</v>
      </c>
      <c r="N327">
        <v>8.4</v>
      </c>
      <c r="O327">
        <v>3.5</v>
      </c>
      <c r="P327">
        <v>3.4</v>
      </c>
      <c r="Q327">
        <v>5.3</v>
      </c>
      <c r="R327">
        <v>5.6</v>
      </c>
      <c r="S327">
        <v>6.2</v>
      </c>
      <c r="T327">
        <v>4.8</v>
      </c>
      <c r="U327">
        <v>2.5099999999999998</v>
      </c>
      <c r="V327">
        <v>1.18</v>
      </c>
      <c r="W327">
        <v>0.16</v>
      </c>
      <c r="X327">
        <v>561</v>
      </c>
      <c r="Y327">
        <v>538</v>
      </c>
      <c r="Z327">
        <v>455</v>
      </c>
      <c r="AA327">
        <v>526</v>
      </c>
      <c r="AB327">
        <v>43</v>
      </c>
    </row>
    <row r="328" spans="1:28" x14ac:dyDescent="0.25">
      <c r="A328" cm="1">
        <f t="array" ref="A328">SUMPRODUCT((AA328&lt;=$AA$3:$AA$515)/COUNTIF($AA$3:$AA$515,$AA$3:$AA$515))</f>
        <v>225.00000000000023</v>
      </c>
      <c r="B328" t="s">
        <v>27</v>
      </c>
      <c r="C328" s="2" t="s">
        <v>36</v>
      </c>
      <c r="D328">
        <v>68858046</v>
      </c>
      <c r="E328" t="s">
        <v>1240</v>
      </c>
      <c r="F328" s="1">
        <v>41832</v>
      </c>
      <c r="G328" t="s">
        <v>29</v>
      </c>
      <c r="H328" t="s">
        <v>1241</v>
      </c>
      <c r="I328">
        <v>772</v>
      </c>
      <c r="J328">
        <v>45</v>
      </c>
      <c r="K328">
        <v>77</v>
      </c>
      <c r="L328">
        <v>88</v>
      </c>
      <c r="M328">
        <v>2.93</v>
      </c>
      <c r="N328">
        <v>2.2000000000000002</v>
      </c>
      <c r="O328">
        <v>-1.7</v>
      </c>
      <c r="P328">
        <v>-1.9</v>
      </c>
      <c r="Q328">
        <v>-1.4</v>
      </c>
      <c r="R328">
        <v>7.5</v>
      </c>
      <c r="S328">
        <v>7.9</v>
      </c>
      <c r="T328">
        <v>-0.9</v>
      </c>
      <c r="U328">
        <v>0.34</v>
      </c>
      <c r="V328">
        <v>1.22</v>
      </c>
      <c r="W328">
        <v>-0.77</v>
      </c>
      <c r="X328">
        <v>563</v>
      </c>
      <c r="Y328">
        <v>431</v>
      </c>
      <c r="Z328">
        <v>447</v>
      </c>
      <c r="AA328">
        <v>526</v>
      </c>
      <c r="AB328">
        <v>43</v>
      </c>
    </row>
    <row r="329" spans="1:28" x14ac:dyDescent="0.25">
      <c r="A329" cm="1">
        <f t="array" ref="A329">SUMPRODUCT((AA329&lt;=$AA$3:$AA$515)/COUNTIF($AA$3:$AA$515,$AA$3:$AA$515))</f>
        <v>226.00000000000023</v>
      </c>
      <c r="B329" t="s">
        <v>27</v>
      </c>
      <c r="C329" s="2" t="s">
        <v>36</v>
      </c>
      <c r="D329">
        <v>71588613</v>
      </c>
      <c r="E329" t="s">
        <v>1607</v>
      </c>
      <c r="F329" s="1">
        <v>41430</v>
      </c>
      <c r="G329" t="s">
        <v>29</v>
      </c>
      <c r="H329" t="s">
        <v>1608</v>
      </c>
      <c r="I329">
        <v>1125</v>
      </c>
      <c r="J329">
        <v>31</v>
      </c>
      <c r="K329">
        <v>50</v>
      </c>
      <c r="L329">
        <v>91</v>
      </c>
      <c r="M329">
        <v>2.72</v>
      </c>
      <c r="N329">
        <v>4.7</v>
      </c>
      <c r="O329">
        <v>1.4</v>
      </c>
      <c r="P329">
        <v>2.5</v>
      </c>
      <c r="Q329">
        <v>2</v>
      </c>
      <c r="R329">
        <v>8.5</v>
      </c>
      <c r="S329">
        <v>7.6</v>
      </c>
      <c r="T329">
        <v>1.9</v>
      </c>
      <c r="U329">
        <v>1.1000000000000001</v>
      </c>
      <c r="V329">
        <v>-0.03</v>
      </c>
      <c r="W329">
        <v>0.56000000000000005</v>
      </c>
      <c r="X329">
        <v>527</v>
      </c>
      <c r="Y329">
        <v>492</v>
      </c>
      <c r="Z329">
        <v>526</v>
      </c>
      <c r="AA329">
        <v>525</v>
      </c>
      <c r="AB329">
        <v>42</v>
      </c>
    </row>
    <row r="330" spans="1:28" x14ac:dyDescent="0.25">
      <c r="A330" cm="1">
        <f t="array" ref="A330">SUMPRODUCT((AA330&lt;=$AA$3:$AA$515)/COUNTIF($AA$3:$AA$515,$AA$3:$AA$515))</f>
        <v>227.00000000000023</v>
      </c>
      <c r="B330" t="s">
        <v>27</v>
      </c>
      <c r="C330" s="2" t="s">
        <v>70</v>
      </c>
      <c r="D330">
        <v>11696760</v>
      </c>
      <c r="E330" t="s">
        <v>590</v>
      </c>
      <c r="F330" s="1">
        <v>41414</v>
      </c>
      <c r="G330" t="s">
        <v>29</v>
      </c>
      <c r="H330" t="s">
        <v>591</v>
      </c>
      <c r="I330">
        <v>454</v>
      </c>
      <c r="J330">
        <v>32</v>
      </c>
      <c r="K330">
        <v>67</v>
      </c>
      <c r="L330">
        <v>91</v>
      </c>
      <c r="M330">
        <v>2.81</v>
      </c>
      <c r="N330">
        <v>3.3</v>
      </c>
      <c r="O330">
        <v>-1.2</v>
      </c>
      <c r="P330">
        <v>0.1</v>
      </c>
      <c r="Q330">
        <v>0.2</v>
      </c>
      <c r="R330">
        <v>7.5</v>
      </c>
      <c r="S330">
        <v>7.1</v>
      </c>
      <c r="T330">
        <v>1.3</v>
      </c>
      <c r="U330">
        <v>0.99</v>
      </c>
      <c r="V330">
        <v>-0.15</v>
      </c>
      <c r="W330">
        <v>0.35</v>
      </c>
      <c r="X330">
        <v>558</v>
      </c>
      <c r="Y330">
        <v>435</v>
      </c>
      <c r="Z330">
        <v>453</v>
      </c>
      <c r="AA330">
        <v>524</v>
      </c>
      <c r="AB330">
        <v>42</v>
      </c>
    </row>
    <row r="331" spans="1:28" x14ac:dyDescent="0.25">
      <c r="A331" cm="1">
        <f t="array" ref="A331">SUMPRODUCT((AA331&lt;=$AA$3:$AA$515)/COUNTIF($AA$3:$AA$515,$AA$3:$AA$515))</f>
        <v>228.00000000000023</v>
      </c>
      <c r="B331" t="s">
        <v>27</v>
      </c>
      <c r="C331" s="2" t="s">
        <v>36</v>
      </c>
      <c r="D331">
        <v>72395545</v>
      </c>
      <c r="E331" t="s">
        <v>1296</v>
      </c>
      <c r="F331" s="1">
        <v>41324</v>
      </c>
      <c r="G331" t="s">
        <v>29</v>
      </c>
      <c r="H331" t="s">
        <v>1297</v>
      </c>
      <c r="I331">
        <v>1274</v>
      </c>
      <c r="J331">
        <v>29</v>
      </c>
      <c r="K331">
        <v>29</v>
      </c>
      <c r="L331">
        <v>98</v>
      </c>
      <c r="M331">
        <v>2.65</v>
      </c>
      <c r="N331">
        <v>4.7</v>
      </c>
      <c r="O331">
        <v>2.2000000000000002</v>
      </c>
      <c r="P331">
        <v>3.4</v>
      </c>
      <c r="Q331">
        <v>4.3</v>
      </c>
      <c r="R331">
        <v>6.3</v>
      </c>
      <c r="S331">
        <v>8.1</v>
      </c>
      <c r="T331">
        <v>0.9</v>
      </c>
      <c r="U331">
        <v>2.3199999999999998</v>
      </c>
      <c r="V331">
        <v>1.65</v>
      </c>
      <c r="W331">
        <v>-0.23</v>
      </c>
      <c r="X331">
        <v>515</v>
      </c>
      <c r="Y331">
        <v>533</v>
      </c>
      <c r="Z331">
        <v>543</v>
      </c>
      <c r="AA331">
        <v>522</v>
      </c>
      <c r="AB331">
        <v>42</v>
      </c>
    </row>
    <row r="332" spans="1:28" x14ac:dyDescent="0.25">
      <c r="A332" cm="1">
        <f t="array" ref="A332">SUMPRODUCT((AA332&lt;=$AA$3:$AA$515)/COUNTIF($AA$3:$AA$515,$AA$3:$AA$515))</f>
        <v>229.00000000000023</v>
      </c>
      <c r="B332" t="s">
        <v>27</v>
      </c>
      <c r="C332" s="2" t="s">
        <v>36</v>
      </c>
      <c r="D332">
        <v>72128185</v>
      </c>
      <c r="E332" t="s">
        <v>653</v>
      </c>
      <c r="F332" s="1">
        <v>41286</v>
      </c>
      <c r="G332" t="s">
        <v>29</v>
      </c>
      <c r="H332" t="s">
        <v>654</v>
      </c>
      <c r="I332">
        <v>1976</v>
      </c>
      <c r="J332">
        <v>48</v>
      </c>
      <c r="K332">
        <v>55</v>
      </c>
      <c r="L332">
        <v>98</v>
      </c>
      <c r="M332">
        <v>2.99</v>
      </c>
      <c r="N332">
        <v>2.2000000000000002</v>
      </c>
      <c r="O332">
        <v>-1.2</v>
      </c>
      <c r="P332">
        <v>0.6</v>
      </c>
      <c r="Q332">
        <v>-0.6</v>
      </c>
      <c r="R332">
        <v>6.4</v>
      </c>
      <c r="S332">
        <v>6.2</v>
      </c>
      <c r="T332">
        <v>-0.7</v>
      </c>
      <c r="U332">
        <v>1.41</v>
      </c>
      <c r="V332">
        <v>1.37</v>
      </c>
      <c r="W332">
        <v>-7.0000000000000007E-2</v>
      </c>
      <c r="X332">
        <v>502</v>
      </c>
      <c r="Y332">
        <v>448</v>
      </c>
      <c r="Z332">
        <v>559</v>
      </c>
      <c r="AA332">
        <v>519</v>
      </c>
      <c r="AB332">
        <v>42</v>
      </c>
    </row>
    <row r="333" spans="1:28" x14ac:dyDescent="0.25">
      <c r="A333" cm="1">
        <f t="array" ref="A333">SUMPRODUCT((AA333&lt;=$AA$3:$AA$515)/COUNTIF($AA$3:$AA$515,$AA$3:$AA$515))</f>
        <v>230.00000000000023</v>
      </c>
      <c r="B333" t="s">
        <v>27</v>
      </c>
      <c r="C333" s="2">
        <v>840</v>
      </c>
      <c r="D333">
        <v>3124720416</v>
      </c>
      <c r="E333" t="s">
        <v>28</v>
      </c>
      <c r="F333" s="1">
        <v>42008</v>
      </c>
      <c r="G333" t="s">
        <v>29</v>
      </c>
      <c r="H333" t="s">
        <v>30</v>
      </c>
      <c r="I333">
        <v>550</v>
      </c>
      <c r="J333">
        <v>22</v>
      </c>
      <c r="K333">
        <v>62</v>
      </c>
      <c r="L333">
        <v>95</v>
      </c>
      <c r="M333">
        <v>2.82</v>
      </c>
      <c r="N333">
        <v>3.5</v>
      </c>
      <c r="O333">
        <v>-0.2</v>
      </c>
      <c r="P333">
        <v>-0.9</v>
      </c>
      <c r="Q333">
        <v>0.8</v>
      </c>
      <c r="R333">
        <v>7.9</v>
      </c>
      <c r="S333">
        <v>7.4</v>
      </c>
      <c r="T333">
        <v>-1.2</v>
      </c>
      <c r="U333">
        <v>2.3199999999999998</v>
      </c>
      <c r="V333">
        <v>2.0499999999999998</v>
      </c>
      <c r="W333">
        <v>0.8</v>
      </c>
      <c r="X333">
        <v>531</v>
      </c>
      <c r="Y333">
        <v>466</v>
      </c>
      <c r="Z333">
        <v>493</v>
      </c>
      <c r="AA333">
        <v>518</v>
      </c>
      <c r="AB333">
        <v>41</v>
      </c>
    </row>
    <row r="334" spans="1:28" x14ac:dyDescent="0.25">
      <c r="A334" cm="1">
        <f t="array" ref="A334">SUMPRODUCT((AA334&lt;=$AA$3:$AA$515)/COUNTIF($AA$3:$AA$515,$AA$3:$AA$515))</f>
        <v>231.00000000000023</v>
      </c>
      <c r="B334" t="s">
        <v>27</v>
      </c>
      <c r="C334" s="2" t="s">
        <v>36</v>
      </c>
      <c r="D334">
        <v>74376052</v>
      </c>
      <c r="E334" t="s">
        <v>1094</v>
      </c>
      <c r="F334" s="1">
        <v>42010</v>
      </c>
      <c r="G334" t="s">
        <v>29</v>
      </c>
      <c r="H334" t="s">
        <v>1095</v>
      </c>
      <c r="I334">
        <v>-266</v>
      </c>
      <c r="J334">
        <v>15</v>
      </c>
      <c r="K334">
        <v>29</v>
      </c>
      <c r="L334">
        <v>95</v>
      </c>
      <c r="M334">
        <v>2.59</v>
      </c>
      <c r="N334">
        <v>6.5</v>
      </c>
      <c r="O334">
        <v>1.2</v>
      </c>
      <c r="P334">
        <v>1.6</v>
      </c>
      <c r="Q334">
        <v>2.2999999999999998</v>
      </c>
      <c r="R334">
        <v>6.7</v>
      </c>
      <c r="S334">
        <v>6.9</v>
      </c>
      <c r="T334">
        <v>1.6</v>
      </c>
      <c r="U334">
        <v>1.95</v>
      </c>
      <c r="V334">
        <v>1.59</v>
      </c>
      <c r="W334">
        <v>-0.5</v>
      </c>
      <c r="X334">
        <v>559</v>
      </c>
      <c r="Y334">
        <v>482</v>
      </c>
      <c r="Z334">
        <v>420</v>
      </c>
      <c r="AA334">
        <v>514</v>
      </c>
      <c r="AB334">
        <v>41</v>
      </c>
    </row>
    <row r="335" spans="1:28" x14ac:dyDescent="0.25">
      <c r="A335" cm="1">
        <f t="array" ref="A335">SUMPRODUCT((AA335&lt;=$AA$3:$AA$515)/COUNTIF($AA$3:$AA$515,$AA$3:$AA$515))</f>
        <v>232.00000000000023</v>
      </c>
      <c r="B335" t="s">
        <v>27</v>
      </c>
      <c r="C335" s="2">
        <v>840</v>
      </c>
      <c r="D335">
        <v>3123824735</v>
      </c>
      <c r="E335" t="s">
        <v>2031</v>
      </c>
      <c r="F335" s="1">
        <v>41872</v>
      </c>
      <c r="G335" t="s">
        <v>29</v>
      </c>
      <c r="H335" t="s">
        <v>2032</v>
      </c>
      <c r="I335">
        <v>1395</v>
      </c>
      <c r="J335">
        <v>46</v>
      </c>
      <c r="K335">
        <v>54</v>
      </c>
      <c r="L335">
        <v>91</v>
      </c>
      <c r="M335">
        <v>2.84</v>
      </c>
      <c r="N335">
        <v>2.6</v>
      </c>
      <c r="O335">
        <v>-0.9</v>
      </c>
      <c r="P335">
        <v>2.2000000000000002</v>
      </c>
      <c r="Q335">
        <v>-0.9</v>
      </c>
      <c r="R335">
        <v>6</v>
      </c>
      <c r="S335">
        <v>8.3000000000000007</v>
      </c>
      <c r="T335">
        <v>-0.5</v>
      </c>
      <c r="U335">
        <v>1.68</v>
      </c>
      <c r="V335">
        <v>0</v>
      </c>
      <c r="W335">
        <v>0.26</v>
      </c>
      <c r="X335">
        <v>523</v>
      </c>
      <c r="Y335">
        <v>444</v>
      </c>
      <c r="Z335">
        <v>493</v>
      </c>
      <c r="AA335">
        <v>513</v>
      </c>
      <c r="AB335">
        <v>41</v>
      </c>
    </row>
    <row r="336" spans="1:28" x14ac:dyDescent="0.25">
      <c r="A336" cm="1">
        <f t="array" ref="A336">SUMPRODUCT((AA336&lt;=$AA$3:$AA$515)/COUNTIF($AA$3:$AA$515,$AA$3:$AA$515))</f>
        <v>233.00000000000023</v>
      </c>
      <c r="B336" t="s">
        <v>27</v>
      </c>
      <c r="C336" s="2">
        <v>840</v>
      </c>
      <c r="D336">
        <v>3010354397</v>
      </c>
      <c r="E336" t="s">
        <v>82</v>
      </c>
      <c r="F336" s="1">
        <v>41756</v>
      </c>
      <c r="G336" t="s">
        <v>29</v>
      </c>
      <c r="H336" t="s">
        <v>83</v>
      </c>
      <c r="I336">
        <v>1021</v>
      </c>
      <c r="J336">
        <v>35</v>
      </c>
      <c r="K336">
        <v>52</v>
      </c>
      <c r="L336">
        <v>95</v>
      </c>
      <c r="M336">
        <v>2.87</v>
      </c>
      <c r="N336">
        <v>2.4</v>
      </c>
      <c r="O336">
        <v>1.3</v>
      </c>
      <c r="P336">
        <v>0.8</v>
      </c>
      <c r="Q336">
        <v>1.6</v>
      </c>
      <c r="R336">
        <v>6.4</v>
      </c>
      <c r="S336">
        <v>6.3</v>
      </c>
      <c r="T336">
        <v>0.8</v>
      </c>
      <c r="U336">
        <v>1.63</v>
      </c>
      <c r="V336">
        <v>-0.22</v>
      </c>
      <c r="W336">
        <v>0.19</v>
      </c>
      <c r="X336">
        <v>519</v>
      </c>
      <c r="Y336">
        <v>492</v>
      </c>
      <c r="Z336">
        <v>489</v>
      </c>
      <c r="AA336">
        <v>509</v>
      </c>
      <c r="AB336">
        <v>40</v>
      </c>
    </row>
    <row r="337" spans="1:28" x14ac:dyDescent="0.25">
      <c r="A337" cm="1">
        <f t="array" ref="A337">SUMPRODUCT((AA337&lt;=$AA$3:$AA$515)/COUNTIF($AA$3:$AA$515,$AA$3:$AA$515))</f>
        <v>233.00000000000023</v>
      </c>
      <c r="B337" t="s">
        <v>27</v>
      </c>
      <c r="C337" s="2">
        <v>840</v>
      </c>
      <c r="D337">
        <v>3007411983</v>
      </c>
      <c r="E337" t="s">
        <v>462</v>
      </c>
      <c r="F337" s="1">
        <v>40491</v>
      </c>
      <c r="G337" t="s">
        <v>29</v>
      </c>
      <c r="H337" t="s">
        <v>463</v>
      </c>
      <c r="I337">
        <v>1168</v>
      </c>
      <c r="J337">
        <v>26</v>
      </c>
      <c r="K337">
        <v>46</v>
      </c>
      <c r="L337">
        <v>99</v>
      </c>
      <c r="M337">
        <v>2.75</v>
      </c>
      <c r="N337">
        <v>4.2</v>
      </c>
      <c r="O337">
        <v>-1.6</v>
      </c>
      <c r="P337">
        <v>0.5</v>
      </c>
      <c r="Q337">
        <v>-1.6</v>
      </c>
      <c r="R337">
        <v>6.8</v>
      </c>
      <c r="S337">
        <v>8.1999999999999993</v>
      </c>
      <c r="T337">
        <v>3.8</v>
      </c>
      <c r="U337">
        <v>1.56</v>
      </c>
      <c r="V337">
        <v>0.01</v>
      </c>
      <c r="W337">
        <v>-1.74</v>
      </c>
      <c r="X337">
        <v>500</v>
      </c>
      <c r="Y337">
        <v>406</v>
      </c>
      <c r="Z337">
        <v>533</v>
      </c>
      <c r="AA337">
        <v>509</v>
      </c>
      <c r="AB337">
        <v>40</v>
      </c>
    </row>
    <row r="338" spans="1:28" x14ac:dyDescent="0.25">
      <c r="A338" cm="1">
        <f t="array" ref="A338">SUMPRODUCT((AA338&lt;=$AA$3:$AA$515)/COUNTIF($AA$3:$AA$515,$AA$3:$AA$515))</f>
        <v>233.00000000000023</v>
      </c>
      <c r="B338" t="s">
        <v>27</v>
      </c>
      <c r="C338" s="2" t="s">
        <v>70</v>
      </c>
      <c r="D338">
        <v>109010794</v>
      </c>
      <c r="E338" t="s">
        <v>1462</v>
      </c>
      <c r="F338" s="1">
        <v>41788</v>
      </c>
      <c r="G338" t="s">
        <v>29</v>
      </c>
      <c r="H338" t="s">
        <v>1463</v>
      </c>
      <c r="I338">
        <v>1512</v>
      </c>
      <c r="J338">
        <v>46</v>
      </c>
      <c r="K338">
        <v>46</v>
      </c>
      <c r="L338">
        <v>85</v>
      </c>
      <c r="M338">
        <v>2.4900000000000002</v>
      </c>
      <c r="N338">
        <v>3.5</v>
      </c>
      <c r="O338">
        <v>0.1</v>
      </c>
      <c r="P338">
        <v>1.3</v>
      </c>
      <c r="Q338">
        <v>0.7</v>
      </c>
      <c r="R338">
        <v>8.1999999999999993</v>
      </c>
      <c r="S338">
        <v>7.7</v>
      </c>
      <c r="T338">
        <v>-1.7</v>
      </c>
      <c r="U338">
        <v>1.88</v>
      </c>
      <c r="V338">
        <v>1.29</v>
      </c>
      <c r="W338">
        <v>0.5</v>
      </c>
      <c r="X338">
        <v>521</v>
      </c>
      <c r="Y338">
        <v>463</v>
      </c>
      <c r="Z338">
        <v>491</v>
      </c>
      <c r="AA338">
        <v>509</v>
      </c>
      <c r="AB338">
        <v>40</v>
      </c>
    </row>
    <row r="339" spans="1:28" x14ac:dyDescent="0.25">
      <c r="A339" cm="1">
        <f t="array" ref="A339">SUMPRODUCT((AA339&lt;=$AA$3:$AA$515)/COUNTIF($AA$3:$AA$515,$AA$3:$AA$515))</f>
        <v>233.00000000000023</v>
      </c>
      <c r="B339" t="s">
        <v>27</v>
      </c>
      <c r="C339" s="2">
        <v>840</v>
      </c>
      <c r="D339">
        <v>3127601696</v>
      </c>
      <c r="E339" t="s">
        <v>2104</v>
      </c>
      <c r="F339" s="1">
        <v>42023</v>
      </c>
      <c r="G339" t="s">
        <v>29</v>
      </c>
      <c r="H339" t="s">
        <v>2105</v>
      </c>
      <c r="I339">
        <v>1432</v>
      </c>
      <c r="J339">
        <v>53</v>
      </c>
      <c r="K339">
        <v>81</v>
      </c>
      <c r="L339">
        <v>91</v>
      </c>
      <c r="M339">
        <v>2.81</v>
      </c>
      <c r="N339">
        <v>0.5</v>
      </c>
      <c r="O339">
        <v>-2.7</v>
      </c>
      <c r="P339">
        <v>1.1000000000000001</v>
      </c>
      <c r="Q339">
        <v>-1.8</v>
      </c>
      <c r="R339">
        <v>9.6999999999999993</v>
      </c>
      <c r="S339">
        <v>7.8</v>
      </c>
      <c r="T339">
        <v>-4.0999999999999996</v>
      </c>
      <c r="U339">
        <v>1.58</v>
      </c>
      <c r="V339">
        <v>-0.15</v>
      </c>
      <c r="W339">
        <v>0.67</v>
      </c>
      <c r="X339">
        <v>530</v>
      </c>
      <c r="Y339">
        <v>413</v>
      </c>
      <c r="Z339">
        <v>468</v>
      </c>
      <c r="AA339">
        <v>509</v>
      </c>
      <c r="AB339">
        <v>40</v>
      </c>
    </row>
    <row r="340" spans="1:28" x14ac:dyDescent="0.25">
      <c r="A340" cm="1">
        <f t="array" ref="A340">SUMPRODUCT((AA340&lt;=$AA$3:$AA$515)/COUNTIF($AA$3:$AA$515,$AA$3:$AA$515))</f>
        <v>234.00000000000023</v>
      </c>
      <c r="B340" t="s">
        <v>27</v>
      </c>
      <c r="C340" s="2" t="s">
        <v>70</v>
      </c>
      <c r="D340">
        <v>107567492</v>
      </c>
      <c r="E340" t="s">
        <v>1888</v>
      </c>
      <c r="F340" s="1">
        <v>41077</v>
      </c>
      <c r="G340" t="s">
        <v>29</v>
      </c>
      <c r="H340" t="s">
        <v>1889</v>
      </c>
      <c r="I340">
        <v>995</v>
      </c>
      <c r="J340">
        <v>31</v>
      </c>
      <c r="K340">
        <v>51</v>
      </c>
      <c r="L340">
        <v>98</v>
      </c>
      <c r="M340">
        <v>2.84</v>
      </c>
      <c r="N340">
        <v>2.5</v>
      </c>
      <c r="O340">
        <v>-0.4</v>
      </c>
      <c r="P340">
        <v>1.5</v>
      </c>
      <c r="Q340">
        <v>-0.5</v>
      </c>
      <c r="R340">
        <v>6</v>
      </c>
      <c r="S340">
        <v>5.6</v>
      </c>
      <c r="T340">
        <v>-0.5</v>
      </c>
      <c r="U340">
        <v>3.32</v>
      </c>
      <c r="V340">
        <v>0.87</v>
      </c>
      <c r="W340">
        <v>0.43</v>
      </c>
      <c r="X340">
        <v>514</v>
      </c>
      <c r="Y340">
        <v>459</v>
      </c>
      <c r="Z340">
        <v>499</v>
      </c>
      <c r="AA340">
        <v>508</v>
      </c>
      <c r="AB340">
        <v>40</v>
      </c>
    </row>
    <row r="341" spans="1:28" x14ac:dyDescent="0.25">
      <c r="A341" cm="1">
        <f t="array" ref="A341">SUMPRODUCT((AA341&lt;=$AA$3:$AA$515)/COUNTIF($AA$3:$AA$515,$AA$3:$AA$515))</f>
        <v>235.00000000000023</v>
      </c>
      <c r="B341" t="s">
        <v>27</v>
      </c>
      <c r="C341" s="2" t="s">
        <v>36</v>
      </c>
      <c r="D341">
        <v>71618866</v>
      </c>
      <c r="E341" t="s">
        <v>1017</v>
      </c>
      <c r="F341" s="1">
        <v>41177</v>
      </c>
      <c r="G341" t="s">
        <v>29</v>
      </c>
      <c r="H341" t="s">
        <v>1018</v>
      </c>
      <c r="I341">
        <v>1598</v>
      </c>
      <c r="J341">
        <v>44</v>
      </c>
      <c r="K341">
        <v>70</v>
      </c>
      <c r="L341">
        <v>98</v>
      </c>
      <c r="M341">
        <v>3.02</v>
      </c>
      <c r="N341">
        <v>1.3</v>
      </c>
      <c r="O341">
        <v>-3.5</v>
      </c>
      <c r="P341">
        <v>-3.6</v>
      </c>
      <c r="Q341">
        <v>-3.8</v>
      </c>
      <c r="R341">
        <v>7.9</v>
      </c>
      <c r="S341">
        <v>7.4</v>
      </c>
      <c r="T341">
        <v>-2.1</v>
      </c>
      <c r="U341">
        <v>2.58</v>
      </c>
      <c r="V341">
        <v>1.48</v>
      </c>
      <c r="W341">
        <v>0.09</v>
      </c>
      <c r="X341">
        <v>501</v>
      </c>
      <c r="Y341">
        <v>379</v>
      </c>
      <c r="Z341">
        <v>522</v>
      </c>
      <c r="AA341">
        <v>507</v>
      </c>
      <c r="AB341">
        <v>39</v>
      </c>
    </row>
    <row r="342" spans="1:28" x14ac:dyDescent="0.25">
      <c r="A342" cm="1">
        <f t="array" ref="A342">SUMPRODUCT((AA342&lt;=$AA$3:$AA$515)/COUNTIF($AA$3:$AA$515,$AA$3:$AA$515))</f>
        <v>235.00000000000023</v>
      </c>
      <c r="B342" t="s">
        <v>27</v>
      </c>
      <c r="C342" s="2" t="s">
        <v>36</v>
      </c>
      <c r="D342">
        <v>69087184</v>
      </c>
      <c r="E342" t="s">
        <v>1689</v>
      </c>
      <c r="F342" s="1">
        <v>41299</v>
      </c>
      <c r="G342" t="s">
        <v>29</v>
      </c>
      <c r="H342" t="s">
        <v>1690</v>
      </c>
      <c r="I342">
        <v>1110</v>
      </c>
      <c r="J342">
        <v>42</v>
      </c>
      <c r="K342">
        <v>50</v>
      </c>
      <c r="L342">
        <v>96</v>
      </c>
      <c r="M342">
        <v>2.79</v>
      </c>
      <c r="N342">
        <v>3.2</v>
      </c>
      <c r="O342">
        <v>-1.2</v>
      </c>
      <c r="P342">
        <v>1.7</v>
      </c>
      <c r="Q342">
        <v>-1.5</v>
      </c>
      <c r="R342">
        <v>7.5</v>
      </c>
      <c r="S342">
        <v>8.4</v>
      </c>
      <c r="T342">
        <v>-0.6</v>
      </c>
      <c r="U342">
        <v>1.36</v>
      </c>
      <c r="V342">
        <v>0.72</v>
      </c>
      <c r="W342">
        <v>-0.44</v>
      </c>
      <c r="X342">
        <v>526</v>
      </c>
      <c r="Y342">
        <v>429</v>
      </c>
      <c r="Z342">
        <v>470</v>
      </c>
      <c r="AA342">
        <v>507</v>
      </c>
      <c r="AB342">
        <v>39</v>
      </c>
    </row>
    <row r="343" spans="1:28" x14ac:dyDescent="0.25">
      <c r="A343" cm="1">
        <f t="array" ref="A343">SUMPRODUCT((AA343&lt;=$AA$3:$AA$515)/COUNTIF($AA$3:$AA$515,$AA$3:$AA$515))</f>
        <v>236.00000000000023</v>
      </c>
      <c r="B343" t="s">
        <v>27</v>
      </c>
      <c r="C343" s="2" t="s">
        <v>36</v>
      </c>
      <c r="D343">
        <v>72295238</v>
      </c>
      <c r="E343" t="s">
        <v>1312</v>
      </c>
      <c r="F343" s="1">
        <v>41511</v>
      </c>
      <c r="G343" t="s">
        <v>29</v>
      </c>
      <c r="H343" t="s">
        <v>1313</v>
      </c>
      <c r="I343">
        <v>812</v>
      </c>
      <c r="J343">
        <v>39</v>
      </c>
      <c r="K343">
        <v>60</v>
      </c>
      <c r="L343">
        <v>89</v>
      </c>
      <c r="M343">
        <v>3.06</v>
      </c>
      <c r="N343">
        <v>3.4</v>
      </c>
      <c r="O343">
        <v>0.4</v>
      </c>
      <c r="P343">
        <v>1.1000000000000001</v>
      </c>
      <c r="Q343">
        <v>2.2999999999999998</v>
      </c>
      <c r="R343">
        <v>8.1999999999999993</v>
      </c>
      <c r="S343">
        <v>6.8</v>
      </c>
      <c r="T343">
        <v>0.5</v>
      </c>
      <c r="U343">
        <v>0.72</v>
      </c>
      <c r="V343">
        <v>0.16</v>
      </c>
      <c r="W343">
        <v>0.19</v>
      </c>
      <c r="X343">
        <v>528</v>
      </c>
      <c r="Y343">
        <v>464</v>
      </c>
      <c r="Z343">
        <v>456</v>
      </c>
      <c r="AA343">
        <v>506</v>
      </c>
      <c r="AB343">
        <v>39</v>
      </c>
    </row>
    <row r="344" spans="1:28" x14ac:dyDescent="0.25">
      <c r="A344" cm="1">
        <f t="array" ref="A344">SUMPRODUCT((AA344&lt;=$AA$3:$AA$515)/COUNTIF($AA$3:$AA$515,$AA$3:$AA$515))</f>
        <v>237.00000000000023</v>
      </c>
      <c r="B344" t="s">
        <v>27</v>
      </c>
      <c r="C344" s="2" t="s">
        <v>36</v>
      </c>
      <c r="D344">
        <v>140969423</v>
      </c>
      <c r="E344" t="s">
        <v>1698</v>
      </c>
      <c r="F344" s="1">
        <v>40492</v>
      </c>
      <c r="G344" t="s">
        <v>29</v>
      </c>
      <c r="H344" t="s">
        <v>1699</v>
      </c>
      <c r="I344">
        <v>1087</v>
      </c>
      <c r="J344">
        <v>45</v>
      </c>
      <c r="K344">
        <v>11</v>
      </c>
      <c r="L344">
        <v>96</v>
      </c>
      <c r="M344">
        <v>2.82</v>
      </c>
      <c r="N344">
        <v>5</v>
      </c>
      <c r="O344">
        <v>0</v>
      </c>
      <c r="P344">
        <v>0</v>
      </c>
      <c r="Q344">
        <v>0.1</v>
      </c>
      <c r="R344">
        <v>7.8</v>
      </c>
      <c r="S344">
        <v>6.9</v>
      </c>
      <c r="T344">
        <v>3.4</v>
      </c>
      <c r="U344">
        <v>3.27</v>
      </c>
      <c r="V344">
        <v>1.61</v>
      </c>
      <c r="W344">
        <v>-0.04</v>
      </c>
      <c r="X344">
        <v>525</v>
      </c>
      <c r="Y344">
        <v>438</v>
      </c>
      <c r="Z344">
        <v>451</v>
      </c>
      <c r="AA344">
        <v>501</v>
      </c>
      <c r="AB344">
        <v>39</v>
      </c>
    </row>
    <row r="345" spans="1:28" x14ac:dyDescent="0.25">
      <c r="A345" cm="1">
        <f t="array" ref="A345">SUMPRODUCT((AA345&lt;=$AA$3:$AA$515)/COUNTIF($AA$3:$AA$515,$AA$3:$AA$515))</f>
        <v>238.00000000000023</v>
      </c>
      <c r="B345" t="s">
        <v>27</v>
      </c>
      <c r="C345" s="2">
        <v>840</v>
      </c>
      <c r="D345">
        <v>3010353084</v>
      </c>
      <c r="E345" t="s">
        <v>219</v>
      </c>
      <c r="F345" s="1">
        <v>41881</v>
      </c>
      <c r="G345" t="s">
        <v>29</v>
      </c>
      <c r="H345" t="s">
        <v>220</v>
      </c>
      <c r="I345">
        <v>116</v>
      </c>
      <c r="J345">
        <v>26</v>
      </c>
      <c r="K345">
        <v>31</v>
      </c>
      <c r="L345">
        <v>85</v>
      </c>
      <c r="M345">
        <v>2.63</v>
      </c>
      <c r="N345">
        <v>4.5999999999999996</v>
      </c>
      <c r="O345">
        <v>2.6</v>
      </c>
      <c r="P345">
        <v>2</v>
      </c>
      <c r="Q345">
        <v>2.8</v>
      </c>
      <c r="R345">
        <v>5.8</v>
      </c>
      <c r="S345">
        <v>6.8</v>
      </c>
      <c r="T345">
        <v>2.1</v>
      </c>
      <c r="U345">
        <v>1.72</v>
      </c>
      <c r="V345">
        <v>1.1299999999999999</v>
      </c>
      <c r="W345">
        <v>0.82</v>
      </c>
      <c r="X345">
        <v>543</v>
      </c>
      <c r="Y345">
        <v>502</v>
      </c>
      <c r="Z345">
        <v>408</v>
      </c>
      <c r="AA345">
        <v>499</v>
      </c>
      <c r="AB345">
        <v>39</v>
      </c>
    </row>
    <row r="346" spans="1:28" x14ac:dyDescent="0.25">
      <c r="A346" cm="1">
        <f t="array" ref="A346">SUMPRODUCT((AA346&lt;=$AA$3:$AA$515)/COUNTIF($AA$3:$AA$515,$AA$3:$AA$515))</f>
        <v>239.00000000000023</v>
      </c>
      <c r="B346" t="s">
        <v>27</v>
      </c>
      <c r="C346" s="2" t="s">
        <v>36</v>
      </c>
      <c r="D346">
        <v>71088707</v>
      </c>
      <c r="E346" t="s">
        <v>948</v>
      </c>
      <c r="F346" s="1">
        <v>41187</v>
      </c>
      <c r="G346" t="s">
        <v>29</v>
      </c>
      <c r="H346" t="s">
        <v>949</v>
      </c>
      <c r="I346">
        <v>1508</v>
      </c>
      <c r="J346">
        <v>47</v>
      </c>
      <c r="K346">
        <v>45</v>
      </c>
      <c r="L346">
        <v>98</v>
      </c>
      <c r="M346">
        <v>2.83</v>
      </c>
      <c r="N346">
        <v>2.6</v>
      </c>
      <c r="O346">
        <v>-2.2999999999999998</v>
      </c>
      <c r="P346">
        <v>0.1</v>
      </c>
      <c r="Q346">
        <v>-2.6</v>
      </c>
      <c r="R346">
        <v>4.9000000000000004</v>
      </c>
      <c r="S346">
        <v>6.5</v>
      </c>
      <c r="T346">
        <v>-1.8</v>
      </c>
      <c r="U346">
        <v>2.83</v>
      </c>
      <c r="V346">
        <v>0.96</v>
      </c>
      <c r="W346">
        <v>0.6</v>
      </c>
      <c r="X346">
        <v>504</v>
      </c>
      <c r="Y346">
        <v>399</v>
      </c>
      <c r="Z346">
        <v>486</v>
      </c>
      <c r="AA346">
        <v>497</v>
      </c>
      <c r="AB346">
        <v>39</v>
      </c>
    </row>
    <row r="347" spans="1:28" x14ac:dyDescent="0.25">
      <c r="A347" cm="1">
        <f t="array" ref="A347">SUMPRODUCT((AA347&lt;=$AA$3:$AA$515)/COUNTIF($AA$3:$AA$515,$AA$3:$AA$515))</f>
        <v>240.00000000000023</v>
      </c>
      <c r="B347" t="s">
        <v>27</v>
      </c>
      <c r="C347" s="2">
        <v>840</v>
      </c>
      <c r="D347">
        <v>3010356442</v>
      </c>
      <c r="E347" t="s">
        <v>1855</v>
      </c>
      <c r="F347" s="1">
        <v>41703</v>
      </c>
      <c r="G347" t="s">
        <v>29</v>
      </c>
      <c r="H347" t="s">
        <v>1856</v>
      </c>
      <c r="I347">
        <v>1547</v>
      </c>
      <c r="J347">
        <v>33</v>
      </c>
      <c r="K347">
        <v>58</v>
      </c>
      <c r="L347">
        <v>91</v>
      </c>
      <c r="M347">
        <v>2.67</v>
      </c>
      <c r="N347">
        <v>2.2000000000000002</v>
      </c>
      <c r="O347">
        <v>0.1</v>
      </c>
      <c r="P347">
        <v>1</v>
      </c>
      <c r="Q347">
        <v>-0.3</v>
      </c>
      <c r="R347">
        <v>7.6</v>
      </c>
      <c r="S347">
        <v>7.4</v>
      </c>
      <c r="T347">
        <v>-0.1</v>
      </c>
      <c r="U347">
        <v>2.0299999999999998</v>
      </c>
      <c r="V347">
        <v>1.38</v>
      </c>
      <c r="W347">
        <v>1.81</v>
      </c>
      <c r="X347">
        <v>480</v>
      </c>
      <c r="Y347">
        <v>446</v>
      </c>
      <c r="Z347">
        <v>532</v>
      </c>
      <c r="AA347">
        <v>495</v>
      </c>
      <c r="AB347">
        <v>38</v>
      </c>
    </row>
    <row r="348" spans="1:28" x14ac:dyDescent="0.25">
      <c r="A348" cm="1">
        <f t="array" ref="A348">SUMPRODUCT((AA348&lt;=$AA$3:$AA$515)/COUNTIF($AA$3:$AA$515,$AA$3:$AA$515))</f>
        <v>241.00000000000023</v>
      </c>
      <c r="B348" t="s">
        <v>27</v>
      </c>
      <c r="C348" s="2" t="s">
        <v>36</v>
      </c>
      <c r="D348">
        <v>72596690</v>
      </c>
      <c r="E348" t="s">
        <v>255</v>
      </c>
      <c r="F348" s="1">
        <v>41618</v>
      </c>
      <c r="G348" t="s">
        <v>29</v>
      </c>
      <c r="H348" t="s">
        <v>256</v>
      </c>
      <c r="I348">
        <v>757</v>
      </c>
      <c r="J348">
        <v>33</v>
      </c>
      <c r="K348">
        <v>50</v>
      </c>
      <c r="L348">
        <v>91</v>
      </c>
      <c r="M348">
        <v>2.88</v>
      </c>
      <c r="N348">
        <v>3.5</v>
      </c>
      <c r="O348">
        <v>0.6</v>
      </c>
      <c r="P348">
        <v>3.6</v>
      </c>
      <c r="Q348">
        <v>1.6</v>
      </c>
      <c r="R348">
        <v>6.5</v>
      </c>
      <c r="S348">
        <v>8.1</v>
      </c>
      <c r="T348">
        <v>-0.5</v>
      </c>
      <c r="U348">
        <v>1.72</v>
      </c>
      <c r="V348">
        <v>0.56000000000000005</v>
      </c>
      <c r="W348">
        <v>0.36</v>
      </c>
      <c r="X348">
        <v>509</v>
      </c>
      <c r="Y348">
        <v>462</v>
      </c>
      <c r="Z348">
        <v>450</v>
      </c>
      <c r="AA348">
        <v>490</v>
      </c>
      <c r="AB348">
        <v>38</v>
      </c>
    </row>
    <row r="349" spans="1:28" x14ac:dyDescent="0.25">
      <c r="A349" cm="1">
        <f t="array" ref="A349">SUMPRODUCT((AA349&lt;=$AA$3:$AA$515)/COUNTIF($AA$3:$AA$515,$AA$3:$AA$515))</f>
        <v>242.00000000000023</v>
      </c>
      <c r="B349" t="s">
        <v>27</v>
      </c>
      <c r="C349" s="2" t="s">
        <v>36</v>
      </c>
      <c r="D349">
        <v>73963419</v>
      </c>
      <c r="E349" t="s">
        <v>44</v>
      </c>
      <c r="F349" s="1">
        <v>41900</v>
      </c>
      <c r="G349" t="s">
        <v>29</v>
      </c>
      <c r="H349" t="s">
        <v>45</v>
      </c>
      <c r="I349">
        <v>500</v>
      </c>
      <c r="J349">
        <v>24</v>
      </c>
      <c r="K349">
        <v>24</v>
      </c>
      <c r="L349">
        <v>85</v>
      </c>
      <c r="M349">
        <v>2.62</v>
      </c>
      <c r="N349">
        <v>4.7</v>
      </c>
      <c r="O349">
        <v>3.8</v>
      </c>
      <c r="P349">
        <v>3.2</v>
      </c>
      <c r="Q349">
        <v>4.5</v>
      </c>
      <c r="R349">
        <v>6.7</v>
      </c>
      <c r="S349">
        <v>7.3</v>
      </c>
      <c r="T349">
        <v>1.3</v>
      </c>
      <c r="U349">
        <v>2.17</v>
      </c>
      <c r="V349">
        <v>0.97</v>
      </c>
      <c r="W349">
        <v>0.84</v>
      </c>
      <c r="X349">
        <v>512</v>
      </c>
      <c r="Y349">
        <v>531</v>
      </c>
      <c r="Z349">
        <v>446</v>
      </c>
      <c r="AA349">
        <v>489</v>
      </c>
      <c r="AB349">
        <v>38</v>
      </c>
    </row>
    <row r="350" spans="1:28" x14ac:dyDescent="0.25">
      <c r="A350" cm="1">
        <f t="array" ref="A350">SUMPRODUCT((AA350&lt;=$AA$3:$AA$515)/COUNTIF($AA$3:$AA$515,$AA$3:$AA$515))</f>
        <v>243.00000000000023</v>
      </c>
      <c r="B350" t="s">
        <v>27</v>
      </c>
      <c r="C350" s="2" t="s">
        <v>36</v>
      </c>
      <c r="D350">
        <v>71088706</v>
      </c>
      <c r="E350" t="s">
        <v>746</v>
      </c>
      <c r="F350" s="1">
        <v>41187</v>
      </c>
      <c r="G350" t="s">
        <v>29</v>
      </c>
      <c r="H350" t="s">
        <v>747</v>
      </c>
      <c r="I350">
        <v>1711</v>
      </c>
      <c r="J350">
        <v>45</v>
      </c>
      <c r="K350">
        <v>48</v>
      </c>
      <c r="L350">
        <v>92</v>
      </c>
      <c r="M350">
        <v>2.97</v>
      </c>
      <c r="N350">
        <v>2.5</v>
      </c>
      <c r="O350">
        <v>-1.6</v>
      </c>
      <c r="P350">
        <v>1</v>
      </c>
      <c r="Q350">
        <v>-1.3</v>
      </c>
      <c r="R350">
        <v>6.7</v>
      </c>
      <c r="S350">
        <v>6.3</v>
      </c>
      <c r="T350">
        <v>-1.8</v>
      </c>
      <c r="U350">
        <v>2.46</v>
      </c>
      <c r="V350">
        <v>0.89</v>
      </c>
      <c r="W350">
        <v>0.02</v>
      </c>
      <c r="X350">
        <v>479</v>
      </c>
      <c r="Y350">
        <v>412</v>
      </c>
      <c r="Z350">
        <v>510</v>
      </c>
      <c r="AA350">
        <v>488</v>
      </c>
      <c r="AB350">
        <v>37</v>
      </c>
    </row>
    <row r="351" spans="1:28" x14ac:dyDescent="0.25">
      <c r="A351" cm="1">
        <f t="array" ref="A351">SUMPRODUCT((AA351&lt;=$AA$3:$AA$515)/COUNTIF($AA$3:$AA$515,$AA$3:$AA$515))</f>
        <v>244.00000000000023</v>
      </c>
      <c r="B351" t="s">
        <v>27</v>
      </c>
      <c r="C351" s="2">
        <v>840</v>
      </c>
      <c r="D351">
        <v>3125519574</v>
      </c>
      <c r="E351" t="s">
        <v>687</v>
      </c>
      <c r="F351" s="1">
        <v>41944</v>
      </c>
      <c r="G351" t="s">
        <v>29</v>
      </c>
      <c r="H351" t="s">
        <v>688</v>
      </c>
      <c r="I351">
        <v>463</v>
      </c>
      <c r="J351">
        <v>30</v>
      </c>
      <c r="K351">
        <v>42</v>
      </c>
      <c r="L351">
        <v>85</v>
      </c>
      <c r="M351">
        <v>2.92</v>
      </c>
      <c r="N351">
        <v>3.8</v>
      </c>
      <c r="O351">
        <v>0.9</v>
      </c>
      <c r="P351">
        <v>2.2000000000000002</v>
      </c>
      <c r="Q351">
        <v>0</v>
      </c>
      <c r="R351">
        <v>6.3</v>
      </c>
      <c r="S351">
        <v>7.4</v>
      </c>
      <c r="T351">
        <v>0</v>
      </c>
      <c r="U351">
        <v>2.02</v>
      </c>
      <c r="V351">
        <v>1.32</v>
      </c>
      <c r="W351">
        <v>-0.56999999999999995</v>
      </c>
      <c r="X351">
        <v>514</v>
      </c>
      <c r="Y351">
        <v>460</v>
      </c>
      <c r="Z351">
        <v>427</v>
      </c>
      <c r="AA351">
        <v>486</v>
      </c>
      <c r="AB351">
        <v>37</v>
      </c>
    </row>
    <row r="352" spans="1:28" x14ac:dyDescent="0.25">
      <c r="A352" cm="1">
        <f t="array" ref="A352">SUMPRODUCT((AA352&lt;=$AA$3:$AA$515)/COUNTIF($AA$3:$AA$515,$AA$3:$AA$515))</f>
        <v>245.00000000000023</v>
      </c>
      <c r="B352" t="s">
        <v>27</v>
      </c>
      <c r="C352" s="2">
        <v>840</v>
      </c>
      <c r="D352">
        <v>3123886001</v>
      </c>
      <c r="E352" t="s">
        <v>674</v>
      </c>
      <c r="F352" s="1">
        <v>41773</v>
      </c>
      <c r="G352" t="s">
        <v>29</v>
      </c>
      <c r="H352" t="s">
        <v>675</v>
      </c>
      <c r="I352">
        <v>668</v>
      </c>
      <c r="J352">
        <v>25</v>
      </c>
      <c r="K352">
        <v>35</v>
      </c>
      <c r="L352">
        <v>85</v>
      </c>
      <c r="M352">
        <v>2.46</v>
      </c>
      <c r="N352">
        <v>4.5999999999999996</v>
      </c>
      <c r="O352">
        <v>2.9</v>
      </c>
      <c r="P352">
        <v>2.2000000000000002</v>
      </c>
      <c r="Q352">
        <v>3.1</v>
      </c>
      <c r="R352">
        <v>7.8</v>
      </c>
      <c r="S352">
        <v>7.1</v>
      </c>
      <c r="T352">
        <v>1.2</v>
      </c>
      <c r="U352">
        <v>1.61</v>
      </c>
      <c r="V352">
        <v>0.93</v>
      </c>
      <c r="W352">
        <v>1.35</v>
      </c>
      <c r="X352">
        <v>503</v>
      </c>
      <c r="Y352">
        <v>493</v>
      </c>
      <c r="Z352">
        <v>449</v>
      </c>
      <c r="AA352">
        <v>483</v>
      </c>
      <c r="AB352">
        <v>37</v>
      </c>
    </row>
    <row r="353" spans="1:28" x14ac:dyDescent="0.25">
      <c r="A353" cm="1">
        <f t="array" ref="A353">SUMPRODUCT((AA353&lt;=$AA$3:$AA$515)/COUNTIF($AA$3:$AA$515,$AA$3:$AA$515))</f>
        <v>245.00000000000023</v>
      </c>
      <c r="B353" t="s">
        <v>27</v>
      </c>
      <c r="C353" s="2">
        <v>840</v>
      </c>
      <c r="D353">
        <v>3012171355</v>
      </c>
      <c r="E353" t="s">
        <v>1432</v>
      </c>
      <c r="F353" s="1">
        <v>41338</v>
      </c>
      <c r="G353" t="s">
        <v>29</v>
      </c>
      <c r="H353" t="s">
        <v>1433</v>
      </c>
      <c r="I353">
        <v>394</v>
      </c>
      <c r="J353">
        <v>27</v>
      </c>
      <c r="K353">
        <v>23</v>
      </c>
      <c r="L353">
        <v>96</v>
      </c>
      <c r="M353">
        <v>2.8</v>
      </c>
      <c r="N353">
        <v>4.8</v>
      </c>
      <c r="O353">
        <v>1.9</v>
      </c>
      <c r="P353">
        <v>0.4</v>
      </c>
      <c r="Q353">
        <v>0.6</v>
      </c>
      <c r="R353">
        <v>6.6</v>
      </c>
      <c r="S353">
        <v>6.9</v>
      </c>
      <c r="T353">
        <v>4.2</v>
      </c>
      <c r="U353">
        <v>2.34</v>
      </c>
      <c r="V353">
        <v>1.39</v>
      </c>
      <c r="W353">
        <v>0.88</v>
      </c>
      <c r="X353">
        <v>512</v>
      </c>
      <c r="Y353">
        <v>457</v>
      </c>
      <c r="Z353">
        <v>424</v>
      </c>
      <c r="AA353">
        <v>483</v>
      </c>
      <c r="AB353">
        <v>37</v>
      </c>
    </row>
    <row r="354" spans="1:28" x14ac:dyDescent="0.25">
      <c r="A354" cm="1">
        <f t="array" ref="A354">SUMPRODUCT((AA354&lt;=$AA$3:$AA$515)/COUNTIF($AA$3:$AA$515,$AA$3:$AA$515))</f>
        <v>246.00000000000023</v>
      </c>
      <c r="B354" t="s">
        <v>27</v>
      </c>
      <c r="C354" s="2" t="s">
        <v>36</v>
      </c>
      <c r="D354">
        <v>71088720</v>
      </c>
      <c r="E354" t="s">
        <v>1539</v>
      </c>
      <c r="F354" s="1">
        <v>41233</v>
      </c>
      <c r="G354" t="s">
        <v>29</v>
      </c>
      <c r="H354" t="s">
        <v>1540</v>
      </c>
      <c r="I354">
        <v>-144</v>
      </c>
      <c r="J354">
        <v>22</v>
      </c>
      <c r="K354">
        <v>49</v>
      </c>
      <c r="L354">
        <v>99</v>
      </c>
      <c r="M354">
        <v>2.71</v>
      </c>
      <c r="N354">
        <v>2.8</v>
      </c>
      <c r="O354">
        <v>1.3</v>
      </c>
      <c r="P354">
        <v>0.5</v>
      </c>
      <c r="Q354">
        <v>2.5</v>
      </c>
      <c r="R354">
        <v>4.5</v>
      </c>
      <c r="S354">
        <v>6</v>
      </c>
      <c r="T354">
        <v>2.5</v>
      </c>
      <c r="U354">
        <v>1.01</v>
      </c>
      <c r="V354">
        <v>-7.0000000000000007E-2</v>
      </c>
      <c r="W354">
        <v>1.31</v>
      </c>
      <c r="X354">
        <v>530</v>
      </c>
      <c r="Y354">
        <v>460</v>
      </c>
      <c r="Z354">
        <v>380</v>
      </c>
      <c r="AA354">
        <v>482</v>
      </c>
      <c r="AB354">
        <v>37</v>
      </c>
    </row>
    <row r="355" spans="1:28" x14ac:dyDescent="0.25">
      <c r="A355" cm="1">
        <f t="array" ref="A355">SUMPRODUCT((AA355&lt;=$AA$3:$AA$515)/COUNTIF($AA$3:$AA$515,$AA$3:$AA$515))</f>
        <v>247.00000000000023</v>
      </c>
      <c r="B355" t="s">
        <v>27</v>
      </c>
      <c r="C355" s="2" t="s">
        <v>70</v>
      </c>
      <c r="D355">
        <v>107535517</v>
      </c>
      <c r="E355" t="s">
        <v>682</v>
      </c>
      <c r="F355" s="1">
        <v>41329</v>
      </c>
      <c r="G355" t="s">
        <v>29</v>
      </c>
      <c r="H355" t="s">
        <v>683</v>
      </c>
      <c r="I355">
        <v>1355</v>
      </c>
      <c r="J355">
        <v>51</v>
      </c>
      <c r="K355">
        <v>64</v>
      </c>
      <c r="L355">
        <v>97</v>
      </c>
      <c r="M355">
        <v>3.11</v>
      </c>
      <c r="N355">
        <v>1.8</v>
      </c>
      <c r="O355">
        <v>-2.7</v>
      </c>
      <c r="P355">
        <v>0</v>
      </c>
      <c r="Q355">
        <v>-2.5</v>
      </c>
      <c r="R355">
        <v>6.8</v>
      </c>
      <c r="S355">
        <v>8.1</v>
      </c>
      <c r="T355">
        <v>-1.3</v>
      </c>
      <c r="U355">
        <v>1.51</v>
      </c>
      <c r="V355">
        <v>0.22</v>
      </c>
      <c r="W355">
        <v>-0.17</v>
      </c>
      <c r="X355">
        <v>496</v>
      </c>
      <c r="Y355">
        <v>372</v>
      </c>
      <c r="Z355">
        <v>448</v>
      </c>
      <c r="AA355">
        <v>481</v>
      </c>
      <c r="AB355">
        <v>36</v>
      </c>
    </row>
    <row r="356" spans="1:28" x14ac:dyDescent="0.25">
      <c r="A356" cm="1">
        <f t="array" ref="A356">SUMPRODUCT((AA356&lt;=$AA$3:$AA$515)/COUNTIF($AA$3:$AA$515,$AA$3:$AA$515))</f>
        <v>247.00000000000023</v>
      </c>
      <c r="B356" t="s">
        <v>27</v>
      </c>
      <c r="C356" s="2" t="s">
        <v>36</v>
      </c>
      <c r="D356">
        <v>69716544</v>
      </c>
      <c r="E356" t="s">
        <v>1620</v>
      </c>
      <c r="F356" s="1">
        <v>40854</v>
      </c>
      <c r="G356" t="s">
        <v>29</v>
      </c>
      <c r="H356" t="s">
        <v>1621</v>
      </c>
      <c r="I356">
        <v>1556</v>
      </c>
      <c r="J356">
        <v>34</v>
      </c>
      <c r="K356">
        <v>34</v>
      </c>
      <c r="L356">
        <v>97</v>
      </c>
      <c r="M356">
        <v>2.86</v>
      </c>
      <c r="N356">
        <v>5.5</v>
      </c>
      <c r="O356">
        <v>-1.1000000000000001</v>
      </c>
      <c r="P356">
        <v>1.3</v>
      </c>
      <c r="Q356">
        <v>0.4</v>
      </c>
      <c r="R356">
        <v>8.5</v>
      </c>
      <c r="S356">
        <v>7.3</v>
      </c>
      <c r="T356">
        <v>4.3</v>
      </c>
      <c r="U356">
        <v>0.94</v>
      </c>
      <c r="V356">
        <v>0.02</v>
      </c>
      <c r="W356">
        <v>-0.26</v>
      </c>
      <c r="X356">
        <v>464</v>
      </c>
      <c r="Y356">
        <v>383</v>
      </c>
      <c r="Z356">
        <v>522</v>
      </c>
      <c r="AA356">
        <v>481</v>
      </c>
      <c r="AB356">
        <v>36</v>
      </c>
    </row>
    <row r="357" spans="1:28" x14ac:dyDescent="0.25">
      <c r="A357" cm="1">
        <f t="array" ref="A357">SUMPRODUCT((AA357&lt;=$AA$3:$AA$515)/COUNTIF($AA$3:$AA$515,$AA$3:$AA$515))</f>
        <v>248.00000000000023</v>
      </c>
      <c r="B357" t="s">
        <v>27</v>
      </c>
      <c r="C357" s="2">
        <v>840</v>
      </c>
      <c r="D357">
        <v>3127292537</v>
      </c>
      <c r="E357" t="s">
        <v>2089</v>
      </c>
      <c r="F357" s="1">
        <v>42186</v>
      </c>
      <c r="G357" t="s">
        <v>29</v>
      </c>
      <c r="H357" t="s">
        <v>2090</v>
      </c>
      <c r="I357">
        <v>1450</v>
      </c>
      <c r="J357">
        <v>50</v>
      </c>
      <c r="K357">
        <v>40</v>
      </c>
      <c r="L357">
        <v>83</v>
      </c>
      <c r="M357">
        <v>2.86</v>
      </c>
      <c r="N357">
        <v>2.8</v>
      </c>
      <c r="O357">
        <v>-0.5</v>
      </c>
      <c r="P357">
        <v>-0.1</v>
      </c>
      <c r="Q357">
        <v>0</v>
      </c>
      <c r="R357">
        <v>9.8000000000000007</v>
      </c>
      <c r="S357">
        <v>7.8</v>
      </c>
      <c r="T357">
        <v>0</v>
      </c>
      <c r="U357">
        <v>2.2000000000000002</v>
      </c>
      <c r="V357">
        <v>-0.01</v>
      </c>
      <c r="W357">
        <v>7.0000000000000007E-2</v>
      </c>
      <c r="X357">
        <v>492</v>
      </c>
      <c r="Y357">
        <v>418</v>
      </c>
      <c r="Z357">
        <v>451</v>
      </c>
      <c r="AA357">
        <v>478</v>
      </c>
      <c r="AB357">
        <v>36</v>
      </c>
    </row>
    <row r="358" spans="1:28" x14ac:dyDescent="0.25">
      <c r="A358" cm="1">
        <f t="array" ref="A358">SUMPRODUCT((AA358&lt;=$AA$3:$AA$515)/COUNTIF($AA$3:$AA$515,$AA$3:$AA$515))</f>
        <v>249.00000000000023</v>
      </c>
      <c r="B358" t="s">
        <v>27</v>
      </c>
      <c r="C358" s="2" t="s">
        <v>36</v>
      </c>
      <c r="D358">
        <v>73963461</v>
      </c>
      <c r="E358" t="s">
        <v>246</v>
      </c>
      <c r="F358" s="1">
        <v>41915</v>
      </c>
      <c r="G358" t="s">
        <v>29</v>
      </c>
      <c r="H358" t="s">
        <v>247</v>
      </c>
      <c r="I358">
        <v>153</v>
      </c>
      <c r="J358">
        <v>16</v>
      </c>
      <c r="K358">
        <v>42</v>
      </c>
      <c r="L358">
        <v>89</v>
      </c>
      <c r="M358">
        <v>2.75</v>
      </c>
      <c r="N358">
        <v>4.3</v>
      </c>
      <c r="O358">
        <v>1.8</v>
      </c>
      <c r="P358">
        <v>1.1000000000000001</v>
      </c>
      <c r="Q358">
        <v>2.4</v>
      </c>
      <c r="R358">
        <v>6</v>
      </c>
      <c r="S358">
        <v>7.8</v>
      </c>
      <c r="T358">
        <v>1.5</v>
      </c>
      <c r="U358">
        <v>2.04</v>
      </c>
      <c r="V358">
        <v>1.22</v>
      </c>
      <c r="W358">
        <v>1.52</v>
      </c>
      <c r="X358">
        <v>501</v>
      </c>
      <c r="Y358">
        <v>464</v>
      </c>
      <c r="Z358">
        <v>429</v>
      </c>
      <c r="AA358">
        <v>477</v>
      </c>
      <c r="AB358">
        <v>36</v>
      </c>
    </row>
    <row r="359" spans="1:28" x14ac:dyDescent="0.25">
      <c r="A359" cm="1">
        <f t="array" ref="A359">SUMPRODUCT((AA359&lt;=$AA$3:$AA$515)/COUNTIF($AA$3:$AA$515,$AA$3:$AA$515))</f>
        <v>250.00000000000023</v>
      </c>
      <c r="B359" t="s">
        <v>27</v>
      </c>
      <c r="C359" s="2" t="s">
        <v>52</v>
      </c>
      <c r="D359">
        <v>926058437</v>
      </c>
      <c r="E359" t="s">
        <v>2056</v>
      </c>
      <c r="F359" s="1">
        <v>41710</v>
      </c>
      <c r="G359" t="s">
        <v>29</v>
      </c>
      <c r="H359" t="s">
        <v>2057</v>
      </c>
      <c r="I359">
        <v>973</v>
      </c>
      <c r="J359">
        <v>30</v>
      </c>
      <c r="K359">
        <v>53</v>
      </c>
      <c r="L359">
        <v>83</v>
      </c>
      <c r="M359">
        <v>3.04</v>
      </c>
      <c r="N359">
        <v>2</v>
      </c>
      <c r="O359">
        <v>1.5</v>
      </c>
      <c r="P359">
        <v>2.6</v>
      </c>
      <c r="Q359">
        <v>1.3</v>
      </c>
      <c r="R359">
        <v>7.6</v>
      </c>
      <c r="S359">
        <v>7.2</v>
      </c>
      <c r="T359">
        <v>-0.2</v>
      </c>
      <c r="U359">
        <v>1.23</v>
      </c>
      <c r="V359">
        <v>1.02</v>
      </c>
      <c r="W359">
        <v>-0.14000000000000001</v>
      </c>
      <c r="X359">
        <v>476</v>
      </c>
      <c r="Y359">
        <v>475</v>
      </c>
      <c r="Z359">
        <v>473</v>
      </c>
      <c r="AA359">
        <v>475</v>
      </c>
      <c r="AB359">
        <v>36</v>
      </c>
    </row>
    <row r="360" spans="1:28" x14ac:dyDescent="0.25">
      <c r="A360" cm="1">
        <f t="array" ref="A360">SUMPRODUCT((AA360&lt;=$AA$3:$AA$515)/COUNTIF($AA$3:$AA$515,$AA$3:$AA$515))</f>
        <v>251.00000000000023</v>
      </c>
      <c r="B360" t="s">
        <v>27</v>
      </c>
      <c r="C360" s="2" t="s">
        <v>36</v>
      </c>
      <c r="D360">
        <v>71494672</v>
      </c>
      <c r="E360" t="s">
        <v>1730</v>
      </c>
      <c r="F360" s="1">
        <v>41198</v>
      </c>
      <c r="G360" t="s">
        <v>29</v>
      </c>
      <c r="H360" t="s">
        <v>1731</v>
      </c>
      <c r="I360">
        <v>242</v>
      </c>
      <c r="J360">
        <v>33</v>
      </c>
      <c r="K360">
        <v>67</v>
      </c>
      <c r="L360">
        <v>98</v>
      </c>
      <c r="M360">
        <v>2.92</v>
      </c>
      <c r="N360">
        <v>1.6</v>
      </c>
      <c r="O360">
        <v>-1.8</v>
      </c>
      <c r="P360">
        <v>1</v>
      </c>
      <c r="Q360">
        <v>-3</v>
      </c>
      <c r="R360">
        <v>8.8000000000000007</v>
      </c>
      <c r="S360">
        <v>8</v>
      </c>
      <c r="T360">
        <v>-3.8</v>
      </c>
      <c r="U360">
        <v>2.83</v>
      </c>
      <c r="V360">
        <v>2.94</v>
      </c>
      <c r="W360">
        <v>0.94</v>
      </c>
      <c r="X360">
        <v>517</v>
      </c>
      <c r="Y360">
        <v>398</v>
      </c>
      <c r="Z360">
        <v>381</v>
      </c>
      <c r="AA360">
        <v>474</v>
      </c>
      <c r="AB360">
        <v>36</v>
      </c>
    </row>
    <row r="361" spans="1:28" x14ac:dyDescent="0.25">
      <c r="A361" cm="1">
        <f t="array" ref="A361">SUMPRODUCT((AA361&lt;=$AA$3:$AA$515)/COUNTIF($AA$3:$AA$515,$AA$3:$AA$515))</f>
        <v>252.00000000000023</v>
      </c>
      <c r="B361" t="s">
        <v>27</v>
      </c>
      <c r="C361" s="2" t="s">
        <v>52</v>
      </c>
      <c r="D361">
        <v>925887513</v>
      </c>
      <c r="E361" t="s">
        <v>406</v>
      </c>
      <c r="F361" s="1">
        <v>41005</v>
      </c>
      <c r="G361" t="s">
        <v>29</v>
      </c>
      <c r="H361" t="s">
        <v>407</v>
      </c>
      <c r="I361">
        <v>97</v>
      </c>
      <c r="J361">
        <v>21</v>
      </c>
      <c r="K361">
        <v>30</v>
      </c>
      <c r="L361">
        <v>98</v>
      </c>
      <c r="M361">
        <v>2.57</v>
      </c>
      <c r="N361">
        <v>6</v>
      </c>
      <c r="O361">
        <v>0.3</v>
      </c>
      <c r="P361">
        <v>1.3</v>
      </c>
      <c r="Q361">
        <v>1.9</v>
      </c>
      <c r="R361">
        <v>6.7</v>
      </c>
      <c r="S361">
        <v>7.2</v>
      </c>
      <c r="T361">
        <v>3</v>
      </c>
      <c r="U361">
        <v>1.17</v>
      </c>
      <c r="V361">
        <v>0.97</v>
      </c>
      <c r="W361">
        <v>1.68</v>
      </c>
      <c r="X361">
        <v>506</v>
      </c>
      <c r="Y361">
        <v>403</v>
      </c>
      <c r="Z361">
        <v>390</v>
      </c>
      <c r="AA361">
        <v>467</v>
      </c>
      <c r="AB361">
        <v>36</v>
      </c>
    </row>
    <row r="362" spans="1:28" x14ac:dyDescent="0.25">
      <c r="A362" cm="1">
        <f t="array" ref="A362">SUMPRODUCT((AA362&lt;=$AA$3:$AA$515)/COUNTIF($AA$3:$AA$515,$AA$3:$AA$515))</f>
        <v>253.00000000000023</v>
      </c>
      <c r="B362" t="s">
        <v>27</v>
      </c>
      <c r="C362" s="2" t="s">
        <v>52</v>
      </c>
      <c r="D362">
        <v>727555328</v>
      </c>
      <c r="E362" t="s">
        <v>780</v>
      </c>
      <c r="F362" s="1">
        <v>40427</v>
      </c>
      <c r="G362" t="s">
        <v>29</v>
      </c>
      <c r="H362" t="s">
        <v>781</v>
      </c>
      <c r="I362">
        <v>290</v>
      </c>
      <c r="J362">
        <v>35</v>
      </c>
      <c r="K362">
        <v>46</v>
      </c>
      <c r="L362">
        <v>91</v>
      </c>
      <c r="M362">
        <v>3.3</v>
      </c>
      <c r="N362">
        <v>2.8</v>
      </c>
      <c r="O362">
        <v>3</v>
      </c>
      <c r="P362">
        <v>0.5</v>
      </c>
      <c r="Q362">
        <v>3.4</v>
      </c>
      <c r="R362">
        <v>6.6</v>
      </c>
      <c r="S362">
        <v>7.7</v>
      </c>
      <c r="T362">
        <v>4.0999999999999996</v>
      </c>
      <c r="U362">
        <v>-0.63</v>
      </c>
      <c r="V362">
        <v>3.1</v>
      </c>
      <c r="W362">
        <v>-0.44</v>
      </c>
      <c r="X362">
        <v>500</v>
      </c>
      <c r="Y362">
        <v>479</v>
      </c>
      <c r="Z362">
        <v>381</v>
      </c>
      <c r="AA362">
        <v>464</v>
      </c>
      <c r="AB362">
        <v>35</v>
      </c>
    </row>
    <row r="363" spans="1:28" x14ac:dyDescent="0.25">
      <c r="A363" cm="1">
        <f t="array" ref="A363">SUMPRODUCT((AA363&lt;=$AA$3:$AA$515)/COUNTIF($AA$3:$AA$515,$AA$3:$AA$515))</f>
        <v>254.00000000000023</v>
      </c>
      <c r="B363" t="s">
        <v>27</v>
      </c>
      <c r="C363" s="2" t="s">
        <v>36</v>
      </c>
      <c r="D363">
        <v>72044077</v>
      </c>
      <c r="E363" t="s">
        <v>1089</v>
      </c>
      <c r="F363" s="1">
        <v>41201</v>
      </c>
      <c r="G363" t="s">
        <v>29</v>
      </c>
      <c r="H363" t="s">
        <v>1090</v>
      </c>
      <c r="I363">
        <v>1303</v>
      </c>
      <c r="J363">
        <v>40</v>
      </c>
      <c r="K363">
        <v>47</v>
      </c>
      <c r="L363">
        <v>99</v>
      </c>
      <c r="M363">
        <v>2.7</v>
      </c>
      <c r="N363">
        <v>1.3</v>
      </c>
      <c r="O363">
        <v>0.9</v>
      </c>
      <c r="P363">
        <v>1.6</v>
      </c>
      <c r="Q363">
        <v>1.2</v>
      </c>
      <c r="R363">
        <v>8.1999999999999993</v>
      </c>
      <c r="S363">
        <v>8</v>
      </c>
      <c r="T363">
        <v>-2.8</v>
      </c>
      <c r="U363">
        <v>2.48</v>
      </c>
      <c r="V363">
        <v>1.06</v>
      </c>
      <c r="W363">
        <v>1.87</v>
      </c>
      <c r="X363">
        <v>466</v>
      </c>
      <c r="Y363">
        <v>451</v>
      </c>
      <c r="Z363">
        <v>445</v>
      </c>
      <c r="AA363">
        <v>458</v>
      </c>
      <c r="AB363">
        <v>35</v>
      </c>
    </row>
    <row r="364" spans="1:28" x14ac:dyDescent="0.25">
      <c r="A364" cm="1">
        <f t="array" ref="A364">SUMPRODUCT((AA364&lt;=$AA$3:$AA$515)/COUNTIF($AA$3:$AA$515,$AA$3:$AA$515))</f>
        <v>255.00000000000023</v>
      </c>
      <c r="B364" t="s">
        <v>27</v>
      </c>
      <c r="C364" s="2" t="s">
        <v>36</v>
      </c>
      <c r="D364">
        <v>69981344</v>
      </c>
      <c r="E364" t="s">
        <v>1944</v>
      </c>
      <c r="F364" s="1">
        <v>40487</v>
      </c>
      <c r="G364" t="s">
        <v>29</v>
      </c>
      <c r="H364" t="s">
        <v>1945</v>
      </c>
      <c r="I364">
        <v>2294</v>
      </c>
      <c r="J364">
        <v>55</v>
      </c>
      <c r="K364">
        <v>45</v>
      </c>
      <c r="L364">
        <v>98</v>
      </c>
      <c r="M364">
        <v>2.87</v>
      </c>
      <c r="N364">
        <v>2.2999999999999998</v>
      </c>
      <c r="O364">
        <v>-1.1000000000000001</v>
      </c>
      <c r="P364">
        <v>0.2</v>
      </c>
      <c r="Q364">
        <v>-0.8</v>
      </c>
      <c r="R364">
        <v>6.9</v>
      </c>
      <c r="S364">
        <v>7.5</v>
      </c>
      <c r="T364">
        <v>-1.4</v>
      </c>
      <c r="U364">
        <v>1.55</v>
      </c>
      <c r="V364">
        <v>0.79</v>
      </c>
      <c r="W364">
        <v>1.04</v>
      </c>
      <c r="X364">
        <v>437</v>
      </c>
      <c r="Y364">
        <v>383</v>
      </c>
      <c r="Z364">
        <v>500</v>
      </c>
      <c r="AA364">
        <v>455</v>
      </c>
      <c r="AB364">
        <v>35</v>
      </c>
    </row>
    <row r="365" spans="1:28" x14ac:dyDescent="0.25">
      <c r="A365" cm="1">
        <f t="array" ref="A365">SUMPRODUCT((AA365&lt;=$AA$3:$AA$515)/COUNTIF($AA$3:$AA$515,$AA$3:$AA$515))</f>
        <v>256.00000000000023</v>
      </c>
      <c r="B365" t="s">
        <v>27</v>
      </c>
      <c r="C365" s="2" t="s">
        <v>52</v>
      </c>
      <c r="D365">
        <v>765206109</v>
      </c>
      <c r="E365" t="s">
        <v>934</v>
      </c>
      <c r="F365" s="1">
        <v>40906</v>
      </c>
      <c r="G365" t="s">
        <v>29</v>
      </c>
      <c r="H365" t="s">
        <v>935</v>
      </c>
      <c r="I365">
        <v>1479</v>
      </c>
      <c r="J365">
        <v>42</v>
      </c>
      <c r="K365">
        <v>45</v>
      </c>
      <c r="L365">
        <v>99</v>
      </c>
      <c r="M365">
        <v>2.75</v>
      </c>
      <c r="N365">
        <v>2.6</v>
      </c>
      <c r="O365">
        <v>-1.6</v>
      </c>
      <c r="P365">
        <v>1.2</v>
      </c>
      <c r="Q365">
        <v>-1.1000000000000001</v>
      </c>
      <c r="R365">
        <v>7.8</v>
      </c>
      <c r="S365">
        <v>7.5</v>
      </c>
      <c r="T365">
        <v>0.1</v>
      </c>
      <c r="U365">
        <v>0.78</v>
      </c>
      <c r="V365">
        <v>0.81</v>
      </c>
      <c r="W365">
        <v>-0.35</v>
      </c>
      <c r="X365">
        <v>456</v>
      </c>
      <c r="Y365">
        <v>371</v>
      </c>
      <c r="Z365">
        <v>455</v>
      </c>
      <c r="AA365">
        <v>454</v>
      </c>
      <c r="AB365">
        <v>34</v>
      </c>
    </row>
    <row r="366" spans="1:28" x14ac:dyDescent="0.25">
      <c r="A366" cm="1">
        <f t="array" ref="A366">SUMPRODUCT((AA366&lt;=$AA$3:$AA$515)/COUNTIF($AA$3:$AA$515,$AA$3:$AA$515))</f>
        <v>257.00000000000023</v>
      </c>
      <c r="B366" t="s">
        <v>27</v>
      </c>
      <c r="C366" s="2">
        <v>840</v>
      </c>
      <c r="D366">
        <v>3012503598</v>
      </c>
      <c r="E366" t="s">
        <v>1908</v>
      </c>
      <c r="F366" s="1">
        <v>41745</v>
      </c>
      <c r="G366" t="s">
        <v>29</v>
      </c>
      <c r="H366" t="s">
        <v>1909</v>
      </c>
      <c r="I366">
        <v>994</v>
      </c>
      <c r="J366">
        <v>26</v>
      </c>
      <c r="K366">
        <v>27</v>
      </c>
      <c r="L366">
        <v>97</v>
      </c>
      <c r="M366">
        <v>2.71</v>
      </c>
      <c r="N366">
        <v>4.4000000000000004</v>
      </c>
      <c r="O366">
        <v>1.1000000000000001</v>
      </c>
      <c r="P366">
        <v>1.8</v>
      </c>
      <c r="Q366">
        <v>0.9</v>
      </c>
      <c r="R366">
        <v>6.9</v>
      </c>
      <c r="S366">
        <v>7.5</v>
      </c>
      <c r="T366">
        <v>3.9</v>
      </c>
      <c r="U366">
        <v>0.4</v>
      </c>
      <c r="V366">
        <v>1.2</v>
      </c>
      <c r="W366">
        <v>-0.77</v>
      </c>
      <c r="X366">
        <v>450</v>
      </c>
      <c r="Y366">
        <v>415</v>
      </c>
      <c r="Z366">
        <v>454</v>
      </c>
      <c r="AA366">
        <v>450</v>
      </c>
      <c r="AB366">
        <v>34</v>
      </c>
    </row>
    <row r="367" spans="1:28" x14ac:dyDescent="0.25">
      <c r="A367" cm="1">
        <f t="array" ref="A367">SUMPRODUCT((AA367&lt;=$AA$3:$AA$515)/COUNTIF($AA$3:$AA$515,$AA$3:$AA$515))</f>
        <v>258.00000000000023</v>
      </c>
      <c r="B367" t="s">
        <v>27</v>
      </c>
      <c r="C367" s="2" t="s">
        <v>52</v>
      </c>
      <c r="D367">
        <v>965813332</v>
      </c>
      <c r="E367" t="s">
        <v>1745</v>
      </c>
      <c r="F367" s="1">
        <v>41372</v>
      </c>
      <c r="G367" t="s">
        <v>29</v>
      </c>
      <c r="H367" t="s">
        <v>1746</v>
      </c>
      <c r="I367">
        <v>1246</v>
      </c>
      <c r="J367">
        <v>41</v>
      </c>
      <c r="K367">
        <v>16</v>
      </c>
      <c r="L367">
        <v>98</v>
      </c>
      <c r="M367">
        <v>3.03</v>
      </c>
      <c r="N367">
        <v>3.2</v>
      </c>
      <c r="O367">
        <v>0</v>
      </c>
      <c r="P367">
        <v>-0.9</v>
      </c>
      <c r="Q367">
        <v>-1.1000000000000001</v>
      </c>
      <c r="R367">
        <v>5</v>
      </c>
      <c r="S367">
        <v>6.3</v>
      </c>
      <c r="T367">
        <v>-0.1</v>
      </c>
      <c r="U367">
        <v>2.65</v>
      </c>
      <c r="V367">
        <v>1.8</v>
      </c>
      <c r="W367">
        <v>-1.1000000000000001</v>
      </c>
      <c r="X367">
        <v>452</v>
      </c>
      <c r="Y367">
        <v>407</v>
      </c>
      <c r="Z367">
        <v>435</v>
      </c>
      <c r="AA367">
        <v>446</v>
      </c>
      <c r="AB367">
        <v>34</v>
      </c>
    </row>
    <row r="368" spans="1:28" x14ac:dyDescent="0.25">
      <c r="A368" cm="1">
        <f t="array" ref="A368">SUMPRODUCT((AA368&lt;=$AA$3:$AA$515)/COUNTIF($AA$3:$AA$515,$AA$3:$AA$515))</f>
        <v>259.00000000000023</v>
      </c>
      <c r="B368" t="s">
        <v>27</v>
      </c>
      <c r="C368" s="2">
        <v>840</v>
      </c>
      <c r="D368">
        <v>3008461866</v>
      </c>
      <c r="E368" t="s">
        <v>32</v>
      </c>
      <c r="F368" s="1">
        <v>41209</v>
      </c>
      <c r="G368" t="s">
        <v>29</v>
      </c>
      <c r="H368" t="s">
        <v>33</v>
      </c>
      <c r="I368">
        <v>942</v>
      </c>
      <c r="J368">
        <v>30</v>
      </c>
      <c r="K368">
        <v>27</v>
      </c>
      <c r="L368">
        <v>99</v>
      </c>
      <c r="M368">
        <v>2.94</v>
      </c>
      <c r="N368">
        <v>3.1</v>
      </c>
      <c r="O368">
        <v>3.1</v>
      </c>
      <c r="P368">
        <v>0.8</v>
      </c>
      <c r="Q368">
        <v>4</v>
      </c>
      <c r="R368">
        <v>4.2</v>
      </c>
      <c r="S368">
        <v>6.1</v>
      </c>
      <c r="T368">
        <v>-0.6</v>
      </c>
      <c r="U368">
        <v>1.3</v>
      </c>
      <c r="V368">
        <v>1.26</v>
      </c>
      <c r="W368">
        <v>-0.11</v>
      </c>
      <c r="X368">
        <v>447</v>
      </c>
      <c r="Y368">
        <v>484</v>
      </c>
      <c r="Z368">
        <v>435</v>
      </c>
      <c r="AA368">
        <v>443</v>
      </c>
      <c r="AB368">
        <v>33</v>
      </c>
    </row>
    <row r="369" spans="1:28" x14ac:dyDescent="0.25">
      <c r="A369" cm="1">
        <f t="array" ref="A369">SUMPRODUCT((AA369&lt;=$AA$3:$AA$515)/COUNTIF($AA$3:$AA$515,$AA$3:$AA$515))</f>
        <v>260.00000000000023</v>
      </c>
      <c r="B369" t="s">
        <v>27</v>
      </c>
      <c r="C369" s="2" t="s">
        <v>36</v>
      </c>
      <c r="D369">
        <v>70953790</v>
      </c>
      <c r="E369" t="s">
        <v>1464</v>
      </c>
      <c r="F369" s="1">
        <v>41323</v>
      </c>
      <c r="G369" t="s">
        <v>29</v>
      </c>
      <c r="H369" t="s">
        <v>1465</v>
      </c>
      <c r="I369">
        <v>384</v>
      </c>
      <c r="J369">
        <v>22</v>
      </c>
      <c r="K369">
        <v>38</v>
      </c>
      <c r="L369">
        <v>91</v>
      </c>
      <c r="M369">
        <v>2.73</v>
      </c>
      <c r="N369">
        <v>4.5</v>
      </c>
      <c r="O369">
        <v>2</v>
      </c>
      <c r="P369">
        <v>0.7</v>
      </c>
      <c r="Q369">
        <v>1.9</v>
      </c>
      <c r="R369">
        <v>9.4</v>
      </c>
      <c r="S369">
        <v>8.5</v>
      </c>
      <c r="T369">
        <v>1.3</v>
      </c>
      <c r="U369">
        <v>1.72</v>
      </c>
      <c r="V369">
        <v>-0.04</v>
      </c>
      <c r="W369">
        <v>-0.05</v>
      </c>
      <c r="X369">
        <v>463</v>
      </c>
      <c r="Y369">
        <v>430</v>
      </c>
      <c r="Z369">
        <v>395</v>
      </c>
      <c r="AA369">
        <v>441</v>
      </c>
      <c r="AB369">
        <v>33</v>
      </c>
    </row>
    <row r="370" spans="1:28" x14ac:dyDescent="0.25">
      <c r="A370" cm="1">
        <f t="array" ref="A370">SUMPRODUCT((AA370&lt;=$AA$3:$AA$515)/COUNTIF($AA$3:$AA$515,$AA$3:$AA$515))</f>
        <v>261.00000000000023</v>
      </c>
      <c r="B370" t="s">
        <v>27</v>
      </c>
      <c r="C370" s="2" t="s">
        <v>36</v>
      </c>
      <c r="D370">
        <v>74599959</v>
      </c>
      <c r="E370" t="s">
        <v>888</v>
      </c>
      <c r="F370" s="1">
        <v>42040</v>
      </c>
      <c r="G370" t="s">
        <v>29</v>
      </c>
      <c r="H370" t="s">
        <v>889</v>
      </c>
      <c r="I370">
        <v>383</v>
      </c>
      <c r="J370">
        <v>26</v>
      </c>
      <c r="K370">
        <v>33</v>
      </c>
      <c r="L370">
        <v>86</v>
      </c>
      <c r="M370">
        <v>2.79</v>
      </c>
      <c r="N370">
        <v>3.3</v>
      </c>
      <c r="O370">
        <v>0.5</v>
      </c>
      <c r="P370">
        <v>-1.8</v>
      </c>
      <c r="Q370">
        <v>-0.1</v>
      </c>
      <c r="R370">
        <v>7.9</v>
      </c>
      <c r="S370">
        <v>7.1</v>
      </c>
      <c r="T370">
        <v>1.3</v>
      </c>
      <c r="U370">
        <v>2.78</v>
      </c>
      <c r="V370">
        <v>0.67</v>
      </c>
      <c r="W370">
        <v>0.93</v>
      </c>
      <c r="X370">
        <v>462</v>
      </c>
      <c r="Y370">
        <v>391</v>
      </c>
      <c r="Z370">
        <v>377</v>
      </c>
      <c r="AA370">
        <v>434</v>
      </c>
      <c r="AB370">
        <v>33</v>
      </c>
    </row>
    <row r="371" spans="1:28" x14ac:dyDescent="0.25">
      <c r="A371" cm="1">
        <f t="array" ref="A371">SUMPRODUCT((AA371&lt;=$AA$3:$AA$515)/COUNTIF($AA$3:$AA$515,$AA$3:$AA$515))</f>
        <v>262.00000000000023</v>
      </c>
      <c r="B371" t="s">
        <v>27</v>
      </c>
      <c r="C371" s="2" t="s">
        <v>36</v>
      </c>
      <c r="D371">
        <v>70673475</v>
      </c>
      <c r="E371" t="s">
        <v>415</v>
      </c>
      <c r="F371" s="1">
        <v>41102</v>
      </c>
      <c r="G371" t="s">
        <v>29</v>
      </c>
      <c r="H371" t="s">
        <v>416</v>
      </c>
      <c r="I371">
        <v>677</v>
      </c>
      <c r="J371">
        <v>32</v>
      </c>
      <c r="K371">
        <v>17</v>
      </c>
      <c r="L371">
        <v>97</v>
      </c>
      <c r="M371">
        <v>3.01</v>
      </c>
      <c r="N371">
        <v>4.3</v>
      </c>
      <c r="O371">
        <v>1.8</v>
      </c>
      <c r="P371">
        <v>4.2</v>
      </c>
      <c r="Q371">
        <v>1.9</v>
      </c>
      <c r="R371">
        <v>7</v>
      </c>
      <c r="S371">
        <v>7.8</v>
      </c>
      <c r="T371">
        <v>3.1</v>
      </c>
      <c r="U371">
        <v>2.2599999999999998</v>
      </c>
      <c r="V371">
        <v>1.53</v>
      </c>
      <c r="W371">
        <v>0.83</v>
      </c>
      <c r="X371">
        <v>445</v>
      </c>
      <c r="Y371">
        <v>420</v>
      </c>
      <c r="Z371">
        <v>386</v>
      </c>
      <c r="AA371">
        <v>427</v>
      </c>
      <c r="AB371">
        <v>32</v>
      </c>
    </row>
    <row r="372" spans="1:28" x14ac:dyDescent="0.25">
      <c r="A372" cm="1">
        <f t="array" ref="A372">SUMPRODUCT((AA372&lt;=$AA$3:$AA$515)/COUNTIF($AA$3:$AA$515,$AA$3:$AA$515))</f>
        <v>262.00000000000023</v>
      </c>
      <c r="B372" t="s">
        <v>27</v>
      </c>
      <c r="C372" s="2" t="s">
        <v>36</v>
      </c>
      <c r="D372">
        <v>71703347</v>
      </c>
      <c r="E372" t="s">
        <v>753</v>
      </c>
      <c r="F372" s="1">
        <v>41201</v>
      </c>
      <c r="G372" t="s">
        <v>29</v>
      </c>
      <c r="H372" t="s">
        <v>754</v>
      </c>
      <c r="I372">
        <v>1966</v>
      </c>
      <c r="J372">
        <v>47</v>
      </c>
      <c r="K372">
        <v>47</v>
      </c>
      <c r="L372">
        <v>96</v>
      </c>
      <c r="M372">
        <v>3.26</v>
      </c>
      <c r="N372">
        <v>0.7</v>
      </c>
      <c r="O372">
        <v>-2</v>
      </c>
      <c r="P372">
        <v>0.7</v>
      </c>
      <c r="Q372">
        <v>-1.3</v>
      </c>
      <c r="R372">
        <v>4.8</v>
      </c>
      <c r="S372">
        <v>6.1</v>
      </c>
      <c r="T372">
        <v>-3.1</v>
      </c>
      <c r="U372">
        <v>2.38</v>
      </c>
      <c r="V372">
        <v>1.58</v>
      </c>
      <c r="W372">
        <v>-0.84</v>
      </c>
      <c r="X372">
        <v>403</v>
      </c>
      <c r="Y372">
        <v>367</v>
      </c>
      <c r="Z372">
        <v>478</v>
      </c>
      <c r="AA372">
        <v>427</v>
      </c>
      <c r="AB372">
        <v>32</v>
      </c>
    </row>
    <row r="373" spans="1:28" x14ac:dyDescent="0.25">
      <c r="A373" cm="1">
        <f t="array" ref="A373">SUMPRODUCT((AA373&lt;=$AA$3:$AA$515)/COUNTIF($AA$3:$AA$515,$AA$3:$AA$515))</f>
        <v>263.00000000000023</v>
      </c>
      <c r="B373" t="s">
        <v>27</v>
      </c>
      <c r="C373" s="2" t="s">
        <v>36</v>
      </c>
      <c r="D373">
        <v>141733065</v>
      </c>
      <c r="E373" t="s">
        <v>277</v>
      </c>
      <c r="F373" s="1">
        <v>40913</v>
      </c>
      <c r="G373" t="s">
        <v>29</v>
      </c>
      <c r="H373" t="s">
        <v>278</v>
      </c>
      <c r="I373">
        <v>1186</v>
      </c>
      <c r="J373">
        <v>27</v>
      </c>
      <c r="K373">
        <v>25</v>
      </c>
      <c r="L373">
        <v>95</v>
      </c>
      <c r="M373">
        <v>2.87</v>
      </c>
      <c r="N373">
        <v>5.0999999999999996</v>
      </c>
      <c r="O373">
        <v>-0.2</v>
      </c>
      <c r="P373">
        <v>2.2999999999999998</v>
      </c>
      <c r="Q373">
        <v>1.6</v>
      </c>
      <c r="R373">
        <v>8.6999999999999993</v>
      </c>
      <c r="S373">
        <v>7.6</v>
      </c>
      <c r="T373">
        <v>2.2000000000000002</v>
      </c>
      <c r="U373">
        <v>1.72</v>
      </c>
      <c r="V373">
        <v>0.68</v>
      </c>
      <c r="W373">
        <v>-0.2</v>
      </c>
      <c r="X373">
        <v>415</v>
      </c>
      <c r="Y373">
        <v>370</v>
      </c>
      <c r="Z373">
        <v>452</v>
      </c>
      <c r="AA373">
        <v>426</v>
      </c>
      <c r="AB373">
        <v>32</v>
      </c>
    </row>
    <row r="374" spans="1:28" x14ac:dyDescent="0.25">
      <c r="A374" cm="1">
        <f t="array" ref="A374">SUMPRODUCT((AA374&lt;=$AA$3:$AA$515)/COUNTIF($AA$3:$AA$515,$AA$3:$AA$515))</f>
        <v>264.00000000000023</v>
      </c>
      <c r="B374" t="s">
        <v>27</v>
      </c>
      <c r="C374" s="2" t="s">
        <v>36</v>
      </c>
      <c r="D374">
        <v>72087846</v>
      </c>
      <c r="E374" t="s">
        <v>874</v>
      </c>
      <c r="F374" s="1">
        <v>41377</v>
      </c>
      <c r="G374" t="s">
        <v>29</v>
      </c>
      <c r="H374" t="s">
        <v>875</v>
      </c>
      <c r="I374">
        <v>1908</v>
      </c>
      <c r="J374">
        <v>45</v>
      </c>
      <c r="K374">
        <v>38</v>
      </c>
      <c r="L374">
        <v>98</v>
      </c>
      <c r="M374">
        <v>2.85</v>
      </c>
      <c r="N374">
        <v>1.8</v>
      </c>
      <c r="O374">
        <v>-4</v>
      </c>
      <c r="P374">
        <v>-0.4</v>
      </c>
      <c r="Q374">
        <v>-4.8</v>
      </c>
      <c r="R374">
        <v>8.5</v>
      </c>
      <c r="S374">
        <v>8.1</v>
      </c>
      <c r="T374">
        <v>-1.5</v>
      </c>
      <c r="U374">
        <v>2.39</v>
      </c>
      <c r="V374">
        <v>1.1000000000000001</v>
      </c>
      <c r="W374">
        <v>-1.54</v>
      </c>
      <c r="X374">
        <v>409</v>
      </c>
      <c r="Y374">
        <v>297</v>
      </c>
      <c r="Z374">
        <v>464</v>
      </c>
      <c r="AA374">
        <v>425</v>
      </c>
      <c r="AB374">
        <v>32</v>
      </c>
    </row>
    <row r="375" spans="1:28" x14ac:dyDescent="0.25">
      <c r="A375" cm="1">
        <f t="array" ref="A375">SUMPRODUCT((AA375&lt;=$AA$3:$AA$515)/COUNTIF($AA$3:$AA$515,$AA$3:$AA$515))</f>
        <v>265.00000000000023</v>
      </c>
      <c r="B375" t="s">
        <v>27</v>
      </c>
      <c r="C375" s="2" t="s">
        <v>36</v>
      </c>
      <c r="D375">
        <v>71703325</v>
      </c>
      <c r="E375" t="s">
        <v>1571</v>
      </c>
      <c r="F375" s="1">
        <v>41176</v>
      </c>
      <c r="G375" t="s">
        <v>29</v>
      </c>
      <c r="H375" t="s">
        <v>1572</v>
      </c>
      <c r="I375">
        <v>68</v>
      </c>
      <c r="J375">
        <v>29</v>
      </c>
      <c r="K375">
        <v>45</v>
      </c>
      <c r="L375">
        <v>98</v>
      </c>
      <c r="M375">
        <v>2.86</v>
      </c>
      <c r="N375">
        <v>2.2000000000000002</v>
      </c>
      <c r="O375">
        <v>0.3</v>
      </c>
      <c r="P375">
        <v>1.4</v>
      </c>
      <c r="Q375">
        <v>0.3</v>
      </c>
      <c r="R375">
        <v>5.9</v>
      </c>
      <c r="S375">
        <v>8.5</v>
      </c>
      <c r="T375">
        <v>-0.5</v>
      </c>
      <c r="U375">
        <v>2.08</v>
      </c>
      <c r="V375">
        <v>0.92</v>
      </c>
      <c r="W375">
        <v>1.57</v>
      </c>
      <c r="X375">
        <v>470</v>
      </c>
      <c r="Y375">
        <v>391</v>
      </c>
      <c r="Z375">
        <v>324</v>
      </c>
      <c r="AA375">
        <v>424</v>
      </c>
      <c r="AB375">
        <v>31</v>
      </c>
    </row>
    <row r="376" spans="1:28" x14ac:dyDescent="0.25">
      <c r="A376" cm="1">
        <f t="array" ref="A376">SUMPRODUCT((AA376&lt;=$AA$3:$AA$515)/COUNTIF($AA$3:$AA$515,$AA$3:$AA$515))</f>
        <v>265.00000000000023</v>
      </c>
      <c r="B376" t="s">
        <v>27</v>
      </c>
      <c r="C376" s="2" t="s">
        <v>36</v>
      </c>
      <c r="D376">
        <v>71618927</v>
      </c>
      <c r="E376" t="s">
        <v>2023</v>
      </c>
      <c r="F376" s="1">
        <v>41242</v>
      </c>
      <c r="G376" t="s">
        <v>29</v>
      </c>
      <c r="H376" t="s">
        <v>2024</v>
      </c>
      <c r="I376">
        <v>1590</v>
      </c>
      <c r="J376">
        <v>37</v>
      </c>
      <c r="K376">
        <v>55</v>
      </c>
      <c r="L376">
        <v>90</v>
      </c>
      <c r="M376">
        <v>2.81</v>
      </c>
      <c r="N376">
        <v>2.5</v>
      </c>
      <c r="O376">
        <v>-1.6</v>
      </c>
      <c r="P376">
        <v>0.3</v>
      </c>
      <c r="Q376">
        <v>-0.6</v>
      </c>
      <c r="R376">
        <v>9.9</v>
      </c>
      <c r="S376">
        <v>8.4</v>
      </c>
      <c r="T376">
        <v>-1</v>
      </c>
      <c r="U376">
        <v>1.81</v>
      </c>
      <c r="V376">
        <v>0.69</v>
      </c>
      <c r="W376">
        <v>1.61</v>
      </c>
      <c r="X376">
        <v>412</v>
      </c>
      <c r="Y376">
        <v>341</v>
      </c>
      <c r="Z376">
        <v>456</v>
      </c>
      <c r="AA376">
        <v>424</v>
      </c>
      <c r="AB376">
        <v>31</v>
      </c>
    </row>
    <row r="377" spans="1:28" x14ac:dyDescent="0.25">
      <c r="A377" cm="1">
        <f t="array" ref="A377">SUMPRODUCT((AA377&lt;=$AA$3:$AA$515)/COUNTIF($AA$3:$AA$515,$AA$3:$AA$515))</f>
        <v>266.00000000000023</v>
      </c>
      <c r="B377" t="s">
        <v>27</v>
      </c>
      <c r="C377" s="2" t="s">
        <v>36</v>
      </c>
      <c r="D377">
        <v>72381606</v>
      </c>
      <c r="E377" t="s">
        <v>1867</v>
      </c>
      <c r="F377" s="1">
        <v>41545</v>
      </c>
      <c r="G377" t="s">
        <v>29</v>
      </c>
      <c r="H377" t="s">
        <v>1868</v>
      </c>
      <c r="I377">
        <v>362</v>
      </c>
      <c r="J377">
        <v>13</v>
      </c>
      <c r="K377">
        <v>41</v>
      </c>
      <c r="L377">
        <v>91</v>
      </c>
      <c r="M377">
        <v>2.94</v>
      </c>
      <c r="N377">
        <v>3.7</v>
      </c>
      <c r="O377">
        <v>-0.6</v>
      </c>
      <c r="P377">
        <v>0.7</v>
      </c>
      <c r="Q377">
        <v>0.6</v>
      </c>
      <c r="R377">
        <v>8.8000000000000007</v>
      </c>
      <c r="S377">
        <v>7.3</v>
      </c>
      <c r="T377">
        <v>3</v>
      </c>
      <c r="U377">
        <v>2.39</v>
      </c>
      <c r="V377">
        <v>1.37</v>
      </c>
      <c r="W377">
        <v>1.24</v>
      </c>
      <c r="X377">
        <v>427</v>
      </c>
      <c r="Y377">
        <v>357</v>
      </c>
      <c r="Z377">
        <v>412</v>
      </c>
      <c r="AA377">
        <v>422</v>
      </c>
      <c r="AB377">
        <v>31</v>
      </c>
    </row>
    <row r="378" spans="1:28" x14ac:dyDescent="0.25">
      <c r="A378" cm="1">
        <f t="array" ref="A378">SUMPRODUCT((AA378&lt;=$AA$3:$AA$515)/COUNTIF($AA$3:$AA$515,$AA$3:$AA$515))</f>
        <v>267.00000000000023</v>
      </c>
      <c r="B378" t="s">
        <v>27</v>
      </c>
      <c r="C378" s="2" t="s">
        <v>372</v>
      </c>
      <c r="D378">
        <v>3704257074</v>
      </c>
      <c r="E378" t="s">
        <v>2008</v>
      </c>
      <c r="F378" s="1">
        <v>39883</v>
      </c>
      <c r="G378" t="s">
        <v>29</v>
      </c>
      <c r="H378" t="s">
        <v>2009</v>
      </c>
      <c r="I378">
        <v>1481</v>
      </c>
      <c r="J378">
        <v>43</v>
      </c>
      <c r="K378">
        <v>30</v>
      </c>
      <c r="L378">
        <v>99</v>
      </c>
      <c r="M378">
        <v>2.84</v>
      </c>
      <c r="N378">
        <v>2.2000000000000002</v>
      </c>
      <c r="O378">
        <v>-1.6</v>
      </c>
      <c r="P378">
        <v>-0.5</v>
      </c>
      <c r="Q378">
        <v>-2.5</v>
      </c>
      <c r="R378">
        <v>6.5</v>
      </c>
      <c r="S378">
        <v>7.6</v>
      </c>
      <c r="T378">
        <v>3.2</v>
      </c>
      <c r="U378">
        <v>1.52</v>
      </c>
      <c r="V378">
        <v>-0.31</v>
      </c>
      <c r="W378">
        <v>-0.56999999999999995</v>
      </c>
      <c r="X378">
        <v>423</v>
      </c>
      <c r="Y378">
        <v>329</v>
      </c>
      <c r="Z378">
        <v>422</v>
      </c>
      <c r="AA378">
        <v>421</v>
      </c>
      <c r="AB378">
        <v>31</v>
      </c>
    </row>
    <row r="379" spans="1:28" x14ac:dyDescent="0.25">
      <c r="A379" cm="1">
        <f t="array" ref="A379">SUMPRODUCT((AA379&lt;=$AA$3:$AA$515)/COUNTIF($AA$3:$AA$515,$AA$3:$AA$515))</f>
        <v>268.00000000000017</v>
      </c>
      <c r="B379" t="s">
        <v>27</v>
      </c>
      <c r="C379" s="2" t="s">
        <v>36</v>
      </c>
      <c r="D379">
        <v>70721094</v>
      </c>
      <c r="E379" t="s">
        <v>769</v>
      </c>
      <c r="F379" s="1">
        <v>40745</v>
      </c>
      <c r="G379" t="s">
        <v>29</v>
      </c>
      <c r="H379" t="s">
        <v>770</v>
      </c>
      <c r="I379">
        <v>1183</v>
      </c>
      <c r="J379">
        <v>31</v>
      </c>
      <c r="K379">
        <v>50</v>
      </c>
      <c r="L379">
        <v>97</v>
      </c>
      <c r="M379">
        <v>3.15</v>
      </c>
      <c r="N379">
        <v>3.1</v>
      </c>
      <c r="O379">
        <v>-0.6</v>
      </c>
      <c r="P379">
        <v>0</v>
      </c>
      <c r="Q379">
        <v>-0.5</v>
      </c>
      <c r="R379">
        <v>7.7</v>
      </c>
      <c r="S379">
        <v>8.1999999999999993</v>
      </c>
      <c r="T379">
        <v>0.2</v>
      </c>
      <c r="U379">
        <v>0.6</v>
      </c>
      <c r="V379">
        <v>0.86</v>
      </c>
      <c r="W379">
        <v>-0.36</v>
      </c>
      <c r="X379">
        <v>410</v>
      </c>
      <c r="Y379">
        <v>357</v>
      </c>
      <c r="Z379">
        <v>441</v>
      </c>
      <c r="AA379">
        <v>420</v>
      </c>
      <c r="AB379">
        <v>31</v>
      </c>
    </row>
    <row r="380" spans="1:28" x14ac:dyDescent="0.25">
      <c r="A380" cm="1">
        <f t="array" ref="A380">SUMPRODUCT((AA380&lt;=$AA$3:$AA$515)/COUNTIF($AA$3:$AA$515,$AA$3:$AA$515))</f>
        <v>268.00000000000017</v>
      </c>
      <c r="B380" t="s">
        <v>27</v>
      </c>
      <c r="C380" s="2">
        <v>840</v>
      </c>
      <c r="D380">
        <v>3006005895</v>
      </c>
      <c r="E380" t="s">
        <v>1318</v>
      </c>
      <c r="F380" s="1">
        <v>40204</v>
      </c>
      <c r="G380" t="s">
        <v>29</v>
      </c>
      <c r="H380" t="s">
        <v>1319</v>
      </c>
      <c r="I380">
        <v>497</v>
      </c>
      <c r="J380">
        <v>18</v>
      </c>
      <c r="K380">
        <v>12</v>
      </c>
      <c r="L380">
        <v>94</v>
      </c>
      <c r="M380">
        <v>2.81</v>
      </c>
      <c r="N380">
        <v>6</v>
      </c>
      <c r="O380">
        <v>0.9</v>
      </c>
      <c r="P380">
        <v>1.6</v>
      </c>
      <c r="Q380">
        <v>1.7</v>
      </c>
      <c r="R380">
        <v>5.4</v>
      </c>
      <c r="S380">
        <v>7</v>
      </c>
      <c r="T380">
        <v>5</v>
      </c>
      <c r="U380">
        <v>1.47</v>
      </c>
      <c r="V380">
        <v>0.28999999999999998</v>
      </c>
      <c r="W380">
        <v>-1.19</v>
      </c>
      <c r="X380">
        <v>429</v>
      </c>
      <c r="Y380">
        <v>378</v>
      </c>
      <c r="Z380">
        <v>404</v>
      </c>
      <c r="AA380">
        <v>420</v>
      </c>
      <c r="AB380">
        <v>31</v>
      </c>
    </row>
    <row r="381" spans="1:28" x14ac:dyDescent="0.25">
      <c r="A381" cm="1">
        <f t="array" ref="A381">SUMPRODUCT((AA381&lt;=$AA$3:$AA$515)/COUNTIF($AA$3:$AA$515,$AA$3:$AA$515))</f>
        <v>268.00000000000017</v>
      </c>
      <c r="B381" t="s">
        <v>27</v>
      </c>
      <c r="C381" s="2" t="s">
        <v>36</v>
      </c>
      <c r="D381">
        <v>72436615</v>
      </c>
      <c r="E381" t="s">
        <v>2046</v>
      </c>
      <c r="F381" s="1">
        <v>41335</v>
      </c>
      <c r="G381" t="s">
        <v>29</v>
      </c>
      <c r="H381" t="s">
        <v>2047</v>
      </c>
      <c r="I381">
        <v>943</v>
      </c>
      <c r="J381">
        <v>43</v>
      </c>
      <c r="K381">
        <v>41</v>
      </c>
      <c r="L381">
        <v>86</v>
      </c>
      <c r="M381">
        <v>3.01</v>
      </c>
      <c r="N381">
        <v>2.9</v>
      </c>
      <c r="O381">
        <v>-1.2</v>
      </c>
      <c r="P381">
        <v>-0.1</v>
      </c>
      <c r="Q381">
        <v>-0.9</v>
      </c>
      <c r="R381">
        <v>6.9</v>
      </c>
      <c r="S381">
        <v>7.4</v>
      </c>
      <c r="T381">
        <v>1.2</v>
      </c>
      <c r="U381">
        <v>0.75</v>
      </c>
      <c r="V381">
        <v>0.5</v>
      </c>
      <c r="W381">
        <v>-0.16</v>
      </c>
      <c r="X381">
        <v>443</v>
      </c>
      <c r="Y381">
        <v>338</v>
      </c>
      <c r="Z381">
        <v>368</v>
      </c>
      <c r="AA381">
        <v>420</v>
      </c>
      <c r="AB381">
        <v>31</v>
      </c>
    </row>
    <row r="382" spans="1:28" x14ac:dyDescent="0.25">
      <c r="A382" cm="1">
        <f t="array" ref="A382">SUMPRODUCT((AA382&lt;=$AA$3:$AA$515)/COUNTIF($AA$3:$AA$515,$AA$3:$AA$515))</f>
        <v>269.00000000000017</v>
      </c>
      <c r="B382" t="s">
        <v>27</v>
      </c>
      <c r="C382" s="2" t="s">
        <v>36</v>
      </c>
      <c r="D382">
        <v>69716523</v>
      </c>
      <c r="E382" t="s">
        <v>2018</v>
      </c>
      <c r="F382" s="1">
        <v>40648</v>
      </c>
      <c r="G382" t="s">
        <v>29</v>
      </c>
      <c r="H382" t="s">
        <v>2019</v>
      </c>
      <c r="I382">
        <v>1422</v>
      </c>
      <c r="J382">
        <v>26</v>
      </c>
      <c r="K382">
        <v>26</v>
      </c>
      <c r="L382">
        <v>94</v>
      </c>
      <c r="M382">
        <v>2.75</v>
      </c>
      <c r="N382">
        <v>4.2</v>
      </c>
      <c r="O382">
        <v>0.7</v>
      </c>
      <c r="P382">
        <v>3.5</v>
      </c>
      <c r="Q382">
        <v>2.2999999999999998</v>
      </c>
      <c r="R382">
        <v>7.9</v>
      </c>
      <c r="S382">
        <v>7.8</v>
      </c>
      <c r="T382">
        <v>2.5</v>
      </c>
      <c r="U382">
        <v>1.26</v>
      </c>
      <c r="V382">
        <v>0.93</v>
      </c>
      <c r="W382">
        <v>-0.03</v>
      </c>
      <c r="X382">
        <v>397</v>
      </c>
      <c r="Y382">
        <v>390</v>
      </c>
      <c r="Z382">
        <v>470</v>
      </c>
      <c r="AA382">
        <v>418</v>
      </c>
      <c r="AB382">
        <v>30</v>
      </c>
    </row>
    <row r="383" spans="1:28" x14ac:dyDescent="0.25">
      <c r="A383" cm="1">
        <f t="array" ref="A383">SUMPRODUCT((AA383&lt;=$AA$3:$AA$515)/COUNTIF($AA$3:$AA$515,$AA$3:$AA$515))</f>
        <v>270.00000000000017</v>
      </c>
      <c r="B383" t="s">
        <v>27</v>
      </c>
      <c r="C383" s="2">
        <v>840</v>
      </c>
      <c r="D383">
        <v>3124720314</v>
      </c>
      <c r="E383" t="s">
        <v>1894</v>
      </c>
      <c r="F383" s="1">
        <v>41792</v>
      </c>
      <c r="G383" t="s">
        <v>29</v>
      </c>
      <c r="H383" t="s">
        <v>1895</v>
      </c>
      <c r="I383">
        <v>920</v>
      </c>
      <c r="J383">
        <v>30</v>
      </c>
      <c r="K383">
        <v>30</v>
      </c>
      <c r="L383">
        <v>91</v>
      </c>
      <c r="M383">
        <v>2.72</v>
      </c>
      <c r="N383">
        <v>3</v>
      </c>
      <c r="O383">
        <v>1.7</v>
      </c>
      <c r="P383">
        <v>2.7</v>
      </c>
      <c r="Q383">
        <v>1.5</v>
      </c>
      <c r="R383">
        <v>6.9</v>
      </c>
      <c r="S383">
        <v>7.3</v>
      </c>
      <c r="T383">
        <v>-0.4</v>
      </c>
      <c r="U383">
        <v>1.36</v>
      </c>
      <c r="V383">
        <v>0.79</v>
      </c>
      <c r="W383">
        <v>0.85</v>
      </c>
      <c r="X383">
        <v>427</v>
      </c>
      <c r="Y383">
        <v>418</v>
      </c>
      <c r="Z383">
        <v>400</v>
      </c>
      <c r="AA383">
        <v>417</v>
      </c>
      <c r="AB383">
        <v>30</v>
      </c>
    </row>
    <row r="384" spans="1:28" x14ac:dyDescent="0.25">
      <c r="A384" cm="1">
        <f t="array" ref="A384">SUMPRODUCT((AA384&lt;=$AA$3:$AA$515)/COUNTIF($AA$3:$AA$515,$AA$3:$AA$515))</f>
        <v>271.00000000000017</v>
      </c>
      <c r="B384" t="s">
        <v>27</v>
      </c>
      <c r="C384" s="2" t="s">
        <v>36</v>
      </c>
      <c r="D384">
        <v>73879467</v>
      </c>
      <c r="E384" t="s">
        <v>1250</v>
      </c>
      <c r="F384" s="1">
        <v>42075</v>
      </c>
      <c r="G384" t="s">
        <v>29</v>
      </c>
      <c r="H384" t="s">
        <v>1251</v>
      </c>
      <c r="I384">
        <v>557</v>
      </c>
      <c r="J384">
        <v>26</v>
      </c>
      <c r="K384">
        <v>37</v>
      </c>
      <c r="L384">
        <v>90</v>
      </c>
      <c r="M384">
        <v>2.59</v>
      </c>
      <c r="N384">
        <v>4.5999999999999996</v>
      </c>
      <c r="O384">
        <v>-0.5</v>
      </c>
      <c r="P384">
        <v>0.3</v>
      </c>
      <c r="Q384">
        <v>-1.2</v>
      </c>
      <c r="R384">
        <v>8.4</v>
      </c>
      <c r="S384">
        <v>8.6999999999999993</v>
      </c>
      <c r="T384">
        <v>0.5</v>
      </c>
      <c r="U384">
        <v>1.96</v>
      </c>
      <c r="V384">
        <v>1.05</v>
      </c>
      <c r="W384">
        <v>1.56</v>
      </c>
      <c r="X384">
        <v>440</v>
      </c>
      <c r="Y384">
        <v>339</v>
      </c>
      <c r="Z384">
        <v>370</v>
      </c>
      <c r="AA384">
        <v>416</v>
      </c>
      <c r="AB384">
        <v>30</v>
      </c>
    </row>
    <row r="385" spans="1:28" x14ac:dyDescent="0.25">
      <c r="A385" cm="1">
        <f t="array" ref="A385">SUMPRODUCT((AA385&lt;=$AA$3:$AA$515)/COUNTIF($AA$3:$AA$515,$AA$3:$AA$515))</f>
        <v>272.00000000000017</v>
      </c>
      <c r="B385" t="s">
        <v>27</v>
      </c>
      <c r="C385" s="2" t="s">
        <v>36</v>
      </c>
      <c r="D385">
        <v>74570634</v>
      </c>
      <c r="E385" t="s">
        <v>1304</v>
      </c>
      <c r="F385" s="1">
        <v>42067</v>
      </c>
      <c r="G385" t="s">
        <v>29</v>
      </c>
      <c r="H385" t="s">
        <v>1305</v>
      </c>
      <c r="I385">
        <v>1163</v>
      </c>
      <c r="J385">
        <v>38</v>
      </c>
      <c r="K385">
        <v>52</v>
      </c>
      <c r="L385">
        <v>88</v>
      </c>
      <c r="M385">
        <v>2.94</v>
      </c>
      <c r="N385">
        <v>1</v>
      </c>
      <c r="O385">
        <v>-0.9</v>
      </c>
      <c r="P385">
        <v>1.1000000000000001</v>
      </c>
      <c r="Q385">
        <v>-1.9</v>
      </c>
      <c r="R385">
        <v>8.5</v>
      </c>
      <c r="S385">
        <v>8.1999999999999993</v>
      </c>
      <c r="T385">
        <v>-4.4000000000000004</v>
      </c>
      <c r="U385">
        <v>2.86</v>
      </c>
      <c r="V385">
        <v>2.1800000000000002</v>
      </c>
      <c r="W385">
        <v>1.52</v>
      </c>
      <c r="X385">
        <v>421</v>
      </c>
      <c r="Y385">
        <v>369</v>
      </c>
      <c r="Z385">
        <v>401</v>
      </c>
      <c r="AA385">
        <v>414</v>
      </c>
      <c r="AB385">
        <v>30</v>
      </c>
    </row>
    <row r="386" spans="1:28" x14ac:dyDescent="0.25">
      <c r="A386" cm="1">
        <f t="array" ref="A386">SUMPRODUCT((AA386&lt;=$AA$3:$AA$515)/COUNTIF($AA$3:$AA$515,$AA$3:$AA$515))</f>
        <v>273.00000000000017</v>
      </c>
      <c r="B386" t="s">
        <v>27</v>
      </c>
      <c r="C386" s="2" t="s">
        <v>36</v>
      </c>
      <c r="D386">
        <v>71181794</v>
      </c>
      <c r="E386" t="s">
        <v>1156</v>
      </c>
      <c r="F386" s="1">
        <v>41275</v>
      </c>
      <c r="G386" t="s">
        <v>29</v>
      </c>
      <c r="H386" t="s">
        <v>1157</v>
      </c>
      <c r="I386">
        <v>1499</v>
      </c>
      <c r="J386">
        <v>42</v>
      </c>
      <c r="K386">
        <v>52</v>
      </c>
      <c r="L386">
        <v>99</v>
      </c>
      <c r="M386">
        <v>3.22</v>
      </c>
      <c r="N386">
        <v>0.3</v>
      </c>
      <c r="O386">
        <v>-1.1000000000000001</v>
      </c>
      <c r="P386">
        <v>2.7</v>
      </c>
      <c r="Q386">
        <v>-0.9</v>
      </c>
      <c r="R386">
        <v>8.6</v>
      </c>
      <c r="S386">
        <v>7.2</v>
      </c>
      <c r="T386">
        <v>-1.7</v>
      </c>
      <c r="U386">
        <v>2.13</v>
      </c>
      <c r="V386">
        <v>1.82</v>
      </c>
      <c r="W386">
        <v>0.67</v>
      </c>
      <c r="X386">
        <v>402</v>
      </c>
      <c r="Y386">
        <v>367</v>
      </c>
      <c r="Z386">
        <v>428</v>
      </c>
      <c r="AA386">
        <v>411</v>
      </c>
      <c r="AB386">
        <v>30</v>
      </c>
    </row>
    <row r="387" spans="1:28" x14ac:dyDescent="0.25">
      <c r="A387" cm="1">
        <f t="array" ref="A387">SUMPRODUCT((AA387&lt;=$AA$3:$AA$515)/COUNTIF($AA$3:$AA$515,$AA$3:$AA$515))</f>
        <v>274.00000000000017</v>
      </c>
      <c r="B387" t="s">
        <v>27</v>
      </c>
      <c r="C387" s="2" t="s">
        <v>52</v>
      </c>
      <c r="D387">
        <v>888659628</v>
      </c>
      <c r="E387" t="s">
        <v>1262</v>
      </c>
      <c r="F387" s="1">
        <v>40988</v>
      </c>
      <c r="G387" t="s">
        <v>29</v>
      </c>
      <c r="H387" t="s">
        <v>1263</v>
      </c>
      <c r="I387">
        <v>881</v>
      </c>
      <c r="J387">
        <v>40</v>
      </c>
      <c r="K387">
        <v>24</v>
      </c>
      <c r="L387">
        <v>97</v>
      </c>
      <c r="M387">
        <v>2.88</v>
      </c>
      <c r="N387">
        <v>2.7</v>
      </c>
      <c r="O387">
        <v>0.6</v>
      </c>
      <c r="P387">
        <v>0.5</v>
      </c>
      <c r="Q387">
        <v>0.4</v>
      </c>
      <c r="R387">
        <v>7.1</v>
      </c>
      <c r="S387">
        <v>7</v>
      </c>
      <c r="T387">
        <v>0.8</v>
      </c>
      <c r="U387">
        <v>1.1599999999999999</v>
      </c>
      <c r="V387">
        <v>2.3199999999999998</v>
      </c>
      <c r="W387">
        <v>0.88</v>
      </c>
      <c r="X387">
        <v>434</v>
      </c>
      <c r="Y387">
        <v>380</v>
      </c>
      <c r="Z387">
        <v>358</v>
      </c>
      <c r="AA387">
        <v>410</v>
      </c>
      <c r="AB387">
        <v>29</v>
      </c>
    </row>
    <row r="388" spans="1:28" x14ac:dyDescent="0.25">
      <c r="A388" cm="1">
        <f t="array" ref="A388">SUMPRODUCT((AA388&lt;=$AA$3:$AA$515)/COUNTIF($AA$3:$AA$515,$AA$3:$AA$515))</f>
        <v>275.00000000000017</v>
      </c>
      <c r="B388" t="s">
        <v>27</v>
      </c>
      <c r="C388" s="2">
        <v>840</v>
      </c>
      <c r="D388">
        <v>3126440897</v>
      </c>
      <c r="E388" t="s">
        <v>155</v>
      </c>
      <c r="F388" s="1">
        <v>42074</v>
      </c>
      <c r="G388" t="s">
        <v>29</v>
      </c>
      <c r="H388" t="s">
        <v>156</v>
      </c>
      <c r="I388">
        <v>0</v>
      </c>
      <c r="J388">
        <v>31</v>
      </c>
      <c r="K388">
        <v>59</v>
      </c>
      <c r="L388">
        <v>83</v>
      </c>
      <c r="M388">
        <v>2.96</v>
      </c>
      <c r="N388">
        <v>1.1000000000000001</v>
      </c>
      <c r="O388">
        <v>0.1</v>
      </c>
      <c r="P388">
        <v>1.3</v>
      </c>
      <c r="Q388">
        <v>-0.6</v>
      </c>
      <c r="R388">
        <v>7.5</v>
      </c>
      <c r="S388">
        <v>7.7</v>
      </c>
      <c r="T388">
        <v>-1.6</v>
      </c>
      <c r="U388">
        <v>1.56</v>
      </c>
      <c r="V388">
        <v>1.86</v>
      </c>
      <c r="W388">
        <v>1.84</v>
      </c>
      <c r="X388">
        <v>457</v>
      </c>
      <c r="Y388">
        <v>372</v>
      </c>
      <c r="Z388">
        <v>295</v>
      </c>
      <c r="AA388">
        <v>406</v>
      </c>
      <c r="AB388">
        <v>29</v>
      </c>
    </row>
    <row r="389" spans="1:28" x14ac:dyDescent="0.25">
      <c r="A389" cm="1">
        <f t="array" ref="A389">SUMPRODUCT((AA389&lt;=$AA$3:$AA$515)/COUNTIF($AA$3:$AA$515,$AA$3:$AA$515))</f>
        <v>275.00000000000017</v>
      </c>
      <c r="B389" t="s">
        <v>27</v>
      </c>
      <c r="C389" s="2">
        <v>840</v>
      </c>
      <c r="D389">
        <v>3126134496</v>
      </c>
      <c r="E389" t="s">
        <v>1537</v>
      </c>
      <c r="F389" s="1">
        <v>42111</v>
      </c>
      <c r="G389" t="s">
        <v>29</v>
      </c>
      <c r="H389" t="s">
        <v>1538</v>
      </c>
      <c r="I389">
        <v>965</v>
      </c>
      <c r="J389">
        <v>45</v>
      </c>
      <c r="K389">
        <v>28</v>
      </c>
      <c r="L389">
        <v>83</v>
      </c>
      <c r="M389">
        <v>2.8</v>
      </c>
      <c r="N389">
        <v>4.9000000000000004</v>
      </c>
      <c r="O389">
        <v>-1</v>
      </c>
      <c r="P389">
        <v>-1.8</v>
      </c>
      <c r="Q389">
        <v>-1.4</v>
      </c>
      <c r="R389">
        <v>8.6999999999999993</v>
      </c>
      <c r="S389">
        <v>7.2</v>
      </c>
      <c r="T389">
        <v>3.3</v>
      </c>
      <c r="U389">
        <v>0.59</v>
      </c>
      <c r="V389">
        <v>0.18</v>
      </c>
      <c r="W389">
        <v>2.0099999999999998</v>
      </c>
      <c r="X389">
        <v>436</v>
      </c>
      <c r="Y389">
        <v>296</v>
      </c>
      <c r="Z389">
        <v>343</v>
      </c>
      <c r="AA389">
        <v>406</v>
      </c>
      <c r="AB389">
        <v>29</v>
      </c>
    </row>
    <row r="390" spans="1:28" x14ac:dyDescent="0.25">
      <c r="A390" cm="1">
        <f t="array" ref="A390">SUMPRODUCT((AA390&lt;=$AA$3:$AA$515)/COUNTIF($AA$3:$AA$515,$AA$3:$AA$515))</f>
        <v>276.00000000000017</v>
      </c>
      <c r="B390" t="s">
        <v>27</v>
      </c>
      <c r="C390" s="2" t="s">
        <v>36</v>
      </c>
      <c r="D390">
        <v>71441858</v>
      </c>
      <c r="E390" t="s">
        <v>665</v>
      </c>
      <c r="F390" s="1">
        <v>41167</v>
      </c>
      <c r="G390" t="s">
        <v>29</v>
      </c>
      <c r="H390" t="s">
        <v>666</v>
      </c>
      <c r="I390">
        <v>1813</v>
      </c>
      <c r="J390">
        <v>42</v>
      </c>
      <c r="K390">
        <v>55</v>
      </c>
      <c r="L390">
        <v>96</v>
      </c>
      <c r="M390">
        <v>2.84</v>
      </c>
      <c r="N390">
        <v>1.1000000000000001</v>
      </c>
      <c r="O390">
        <v>-4.5</v>
      </c>
      <c r="P390">
        <v>-0.2</v>
      </c>
      <c r="Q390">
        <v>-3.9</v>
      </c>
      <c r="R390">
        <v>7.2</v>
      </c>
      <c r="S390">
        <v>7.4</v>
      </c>
      <c r="T390">
        <v>-4.2</v>
      </c>
      <c r="U390">
        <v>2.8</v>
      </c>
      <c r="V390">
        <v>1.34</v>
      </c>
      <c r="W390">
        <v>0.38</v>
      </c>
      <c r="X390">
        <v>386</v>
      </c>
      <c r="Y390">
        <v>273</v>
      </c>
      <c r="Z390">
        <v>441</v>
      </c>
      <c r="AA390">
        <v>402</v>
      </c>
      <c r="AB390">
        <v>29</v>
      </c>
    </row>
    <row r="391" spans="1:28" x14ac:dyDescent="0.25">
      <c r="A391" cm="1">
        <f t="array" ref="A391">SUMPRODUCT((AA391&lt;=$AA$3:$AA$515)/COUNTIF($AA$3:$AA$515,$AA$3:$AA$515))</f>
        <v>276.00000000000017</v>
      </c>
      <c r="B391" t="s">
        <v>27</v>
      </c>
      <c r="C391" s="2" t="s">
        <v>36</v>
      </c>
      <c r="D391">
        <v>72531544</v>
      </c>
      <c r="E391" t="s">
        <v>2037</v>
      </c>
      <c r="F391" s="1">
        <v>41378</v>
      </c>
      <c r="G391" t="s">
        <v>29</v>
      </c>
      <c r="H391" t="s">
        <v>2038</v>
      </c>
      <c r="I391">
        <v>770</v>
      </c>
      <c r="J391">
        <v>19</v>
      </c>
      <c r="K391">
        <v>25</v>
      </c>
      <c r="L391">
        <v>96</v>
      </c>
      <c r="M391">
        <v>2.73</v>
      </c>
      <c r="N391">
        <v>5.3</v>
      </c>
      <c r="O391">
        <v>2</v>
      </c>
      <c r="P391">
        <v>2.1</v>
      </c>
      <c r="Q391">
        <v>1.9</v>
      </c>
      <c r="R391">
        <v>7.8</v>
      </c>
      <c r="S391">
        <v>7.2</v>
      </c>
      <c r="T391">
        <v>2.8</v>
      </c>
      <c r="U391">
        <v>0.71</v>
      </c>
      <c r="V391">
        <v>1.55</v>
      </c>
      <c r="W391">
        <v>0.83</v>
      </c>
      <c r="X391">
        <v>402</v>
      </c>
      <c r="Y391">
        <v>386</v>
      </c>
      <c r="Z391">
        <v>409</v>
      </c>
      <c r="AA391">
        <v>402</v>
      </c>
      <c r="AB391">
        <v>29</v>
      </c>
    </row>
    <row r="392" spans="1:28" x14ac:dyDescent="0.25">
      <c r="A392" cm="1">
        <f t="array" ref="A392">SUMPRODUCT((AA392&lt;=$AA$3:$AA$515)/COUNTIF($AA$3:$AA$515,$AA$3:$AA$515))</f>
        <v>277.00000000000017</v>
      </c>
      <c r="B392" t="s">
        <v>27</v>
      </c>
      <c r="C392" s="2" t="s">
        <v>36</v>
      </c>
      <c r="D392">
        <v>74024753</v>
      </c>
      <c r="E392" t="s">
        <v>430</v>
      </c>
      <c r="F392" s="1">
        <v>41893</v>
      </c>
      <c r="G392" t="s">
        <v>29</v>
      </c>
      <c r="H392" t="s">
        <v>431</v>
      </c>
      <c r="I392">
        <v>692</v>
      </c>
      <c r="J392">
        <v>11</v>
      </c>
      <c r="K392">
        <v>34</v>
      </c>
      <c r="L392">
        <v>86</v>
      </c>
      <c r="M392">
        <v>2.74</v>
      </c>
      <c r="N392">
        <v>4</v>
      </c>
      <c r="O392">
        <v>1.6</v>
      </c>
      <c r="P392">
        <v>1.7</v>
      </c>
      <c r="Q392">
        <v>2.4</v>
      </c>
      <c r="R392">
        <v>7.6</v>
      </c>
      <c r="S392">
        <v>7.2</v>
      </c>
      <c r="T392">
        <v>1</v>
      </c>
      <c r="U392">
        <v>0.92</v>
      </c>
      <c r="V392">
        <v>0.05</v>
      </c>
      <c r="W392">
        <v>-0.65</v>
      </c>
      <c r="X392">
        <v>390</v>
      </c>
      <c r="Y392">
        <v>396</v>
      </c>
      <c r="Z392">
        <v>426</v>
      </c>
      <c r="AA392">
        <v>400</v>
      </c>
      <c r="AB392">
        <v>29</v>
      </c>
    </row>
    <row r="393" spans="1:28" x14ac:dyDescent="0.25">
      <c r="A393" cm="1">
        <f t="array" ref="A393">SUMPRODUCT((AA393&lt;=$AA$3:$AA$515)/COUNTIF($AA$3:$AA$515,$AA$3:$AA$515))</f>
        <v>277.00000000000017</v>
      </c>
      <c r="B393" t="s">
        <v>27</v>
      </c>
      <c r="C393" s="2" t="s">
        <v>36</v>
      </c>
      <c r="D393">
        <v>69716820</v>
      </c>
      <c r="E393" t="s">
        <v>802</v>
      </c>
      <c r="F393" s="1">
        <v>40622</v>
      </c>
      <c r="G393" t="s">
        <v>29</v>
      </c>
      <c r="H393" t="s">
        <v>803</v>
      </c>
      <c r="I393">
        <v>1430</v>
      </c>
      <c r="J393">
        <v>27</v>
      </c>
      <c r="K393">
        <v>29</v>
      </c>
      <c r="L393">
        <v>99</v>
      </c>
      <c r="M393">
        <v>2.63</v>
      </c>
      <c r="N393">
        <v>3.3</v>
      </c>
      <c r="O393">
        <v>0.6</v>
      </c>
      <c r="P393">
        <v>-0.8</v>
      </c>
      <c r="Q393">
        <v>0.6</v>
      </c>
      <c r="R393">
        <v>6.8</v>
      </c>
      <c r="S393">
        <v>8.4</v>
      </c>
      <c r="T393">
        <v>2.1</v>
      </c>
      <c r="U393">
        <v>1.67</v>
      </c>
      <c r="V393">
        <v>1</v>
      </c>
      <c r="W393">
        <v>0.16</v>
      </c>
      <c r="X393">
        <v>382</v>
      </c>
      <c r="Y393">
        <v>362</v>
      </c>
      <c r="Z393">
        <v>445</v>
      </c>
      <c r="AA393">
        <v>400</v>
      </c>
      <c r="AB393">
        <v>29</v>
      </c>
    </row>
    <row r="394" spans="1:28" x14ac:dyDescent="0.25">
      <c r="A394" cm="1">
        <f t="array" ref="A394">SUMPRODUCT((AA394&lt;=$AA$3:$AA$515)/COUNTIF($AA$3:$AA$515,$AA$3:$AA$515))</f>
        <v>278.00000000000017</v>
      </c>
      <c r="B394" t="s">
        <v>27</v>
      </c>
      <c r="C394" s="2" t="s">
        <v>372</v>
      </c>
      <c r="D394">
        <v>4477605008</v>
      </c>
      <c r="E394" t="s">
        <v>833</v>
      </c>
      <c r="F394" s="1">
        <v>40188</v>
      </c>
      <c r="G394" t="s">
        <v>29</v>
      </c>
      <c r="H394" t="s">
        <v>834</v>
      </c>
      <c r="I394">
        <v>1264</v>
      </c>
      <c r="J394">
        <v>41</v>
      </c>
      <c r="K394">
        <v>22</v>
      </c>
      <c r="L394">
        <v>98</v>
      </c>
      <c r="M394">
        <v>2.77</v>
      </c>
      <c r="N394">
        <v>4.7</v>
      </c>
      <c r="O394">
        <v>-1.5</v>
      </c>
      <c r="P394">
        <v>-0.7</v>
      </c>
      <c r="Q394">
        <v>-0.9</v>
      </c>
      <c r="R394">
        <v>7.4</v>
      </c>
      <c r="S394">
        <v>7.5</v>
      </c>
      <c r="T394">
        <v>3.5</v>
      </c>
      <c r="U394">
        <v>0.97</v>
      </c>
      <c r="V394">
        <v>-0.25</v>
      </c>
      <c r="W394">
        <v>-0.51</v>
      </c>
      <c r="X394">
        <v>408</v>
      </c>
      <c r="Y394">
        <v>294</v>
      </c>
      <c r="Z394">
        <v>380</v>
      </c>
      <c r="AA394">
        <v>397</v>
      </c>
      <c r="AB394">
        <v>28</v>
      </c>
    </row>
    <row r="395" spans="1:28" x14ac:dyDescent="0.25">
      <c r="A395" cm="1">
        <f t="array" ref="A395">SUMPRODUCT((AA395&lt;=$AA$3:$AA$515)/COUNTIF($AA$3:$AA$515,$AA$3:$AA$515))</f>
        <v>279.00000000000017</v>
      </c>
      <c r="B395" t="s">
        <v>27</v>
      </c>
      <c r="C395" s="2" t="s">
        <v>36</v>
      </c>
      <c r="D395">
        <v>73635927</v>
      </c>
      <c r="E395" t="s">
        <v>1255</v>
      </c>
      <c r="F395" s="1">
        <v>41929</v>
      </c>
      <c r="G395" t="s">
        <v>29</v>
      </c>
      <c r="H395" t="s">
        <v>1256</v>
      </c>
      <c r="I395">
        <v>430</v>
      </c>
      <c r="J395">
        <v>19</v>
      </c>
      <c r="K395">
        <v>25</v>
      </c>
      <c r="L395">
        <v>96</v>
      </c>
      <c r="M395">
        <v>2.73</v>
      </c>
      <c r="N395">
        <v>3.9</v>
      </c>
      <c r="O395">
        <v>1.2</v>
      </c>
      <c r="P395">
        <v>3.1</v>
      </c>
      <c r="Q395">
        <v>0.9</v>
      </c>
      <c r="R395">
        <v>5.6</v>
      </c>
      <c r="S395">
        <v>6.9</v>
      </c>
      <c r="T395">
        <v>0.5</v>
      </c>
      <c r="U395">
        <v>1.76</v>
      </c>
      <c r="V395">
        <v>1.1499999999999999</v>
      </c>
      <c r="W395">
        <v>1.37</v>
      </c>
      <c r="X395">
        <v>410</v>
      </c>
      <c r="Y395">
        <v>379</v>
      </c>
      <c r="Z395">
        <v>365</v>
      </c>
      <c r="AA395">
        <v>395</v>
      </c>
      <c r="AB395">
        <v>28</v>
      </c>
    </row>
    <row r="396" spans="1:28" x14ac:dyDescent="0.25">
      <c r="A396" cm="1">
        <f t="array" ref="A396">SUMPRODUCT((AA396&lt;=$AA$3:$AA$515)/COUNTIF($AA$3:$AA$515,$AA$3:$AA$515))</f>
        <v>280.00000000000017</v>
      </c>
      <c r="B396" t="s">
        <v>27</v>
      </c>
      <c r="C396" s="2" t="s">
        <v>36</v>
      </c>
      <c r="D396">
        <v>69708819</v>
      </c>
      <c r="E396" t="s">
        <v>241</v>
      </c>
      <c r="F396" s="1">
        <v>40763</v>
      </c>
      <c r="G396" t="s">
        <v>29</v>
      </c>
      <c r="H396" t="s">
        <v>242</v>
      </c>
      <c r="I396">
        <v>880</v>
      </c>
      <c r="J396">
        <v>26</v>
      </c>
      <c r="K396">
        <v>7</v>
      </c>
      <c r="L396">
        <v>92</v>
      </c>
      <c r="M396">
        <v>2.88</v>
      </c>
      <c r="N396">
        <v>5.0999999999999996</v>
      </c>
      <c r="O396">
        <v>2.1</v>
      </c>
      <c r="P396">
        <v>2.9</v>
      </c>
      <c r="Q396">
        <v>3.3</v>
      </c>
      <c r="R396">
        <v>6.8</v>
      </c>
      <c r="S396">
        <v>7.2</v>
      </c>
      <c r="T396">
        <v>2.6</v>
      </c>
      <c r="U396">
        <v>1.52</v>
      </c>
      <c r="V396">
        <v>0.44</v>
      </c>
      <c r="W396">
        <v>-0.16</v>
      </c>
      <c r="X396">
        <v>396</v>
      </c>
      <c r="Y396">
        <v>397</v>
      </c>
      <c r="Z396">
        <v>392</v>
      </c>
      <c r="AA396">
        <v>394</v>
      </c>
      <c r="AB396">
        <v>28</v>
      </c>
    </row>
    <row r="397" spans="1:28" x14ac:dyDescent="0.25">
      <c r="A397" cm="1">
        <f t="array" ref="A397">SUMPRODUCT((AA397&lt;=$AA$3:$AA$515)/COUNTIF($AA$3:$AA$515,$AA$3:$AA$515))</f>
        <v>281.00000000000017</v>
      </c>
      <c r="B397" t="s">
        <v>27</v>
      </c>
      <c r="C397" s="2" t="s">
        <v>70</v>
      </c>
      <c r="D397">
        <v>11696699</v>
      </c>
      <c r="E397" t="s">
        <v>870</v>
      </c>
      <c r="F397" s="1">
        <v>41318</v>
      </c>
      <c r="G397" t="s">
        <v>29</v>
      </c>
      <c r="H397" t="s">
        <v>871</v>
      </c>
      <c r="I397">
        <v>1878</v>
      </c>
      <c r="J397">
        <v>47</v>
      </c>
      <c r="K397">
        <v>71</v>
      </c>
      <c r="L397">
        <v>99</v>
      </c>
      <c r="M397">
        <v>2.76</v>
      </c>
      <c r="N397">
        <v>-0.5</v>
      </c>
      <c r="O397">
        <v>-3.2</v>
      </c>
      <c r="P397">
        <v>1.7</v>
      </c>
      <c r="Q397">
        <v>-2.8</v>
      </c>
      <c r="R397">
        <v>8.5</v>
      </c>
      <c r="S397">
        <v>8.6</v>
      </c>
      <c r="T397">
        <v>-5.7</v>
      </c>
      <c r="U397">
        <v>1.48</v>
      </c>
      <c r="V397">
        <v>0.47</v>
      </c>
      <c r="W397">
        <v>1.41</v>
      </c>
      <c r="X397">
        <v>381</v>
      </c>
      <c r="Y397">
        <v>298</v>
      </c>
      <c r="Z397">
        <v>416</v>
      </c>
      <c r="AA397">
        <v>390</v>
      </c>
      <c r="AB397">
        <v>28</v>
      </c>
    </row>
    <row r="398" spans="1:28" x14ac:dyDescent="0.25">
      <c r="A398" cm="1">
        <f t="array" ref="A398">SUMPRODUCT((AA398&lt;=$AA$3:$AA$515)/COUNTIF($AA$3:$AA$515,$AA$3:$AA$515))</f>
        <v>282.00000000000017</v>
      </c>
      <c r="B398" t="s">
        <v>27</v>
      </c>
      <c r="C398" s="2" t="s">
        <v>36</v>
      </c>
      <c r="D398">
        <v>70594724</v>
      </c>
      <c r="E398" t="s">
        <v>1879</v>
      </c>
      <c r="F398" s="1">
        <v>40766</v>
      </c>
      <c r="G398" t="s">
        <v>29</v>
      </c>
      <c r="H398" t="s">
        <v>1880</v>
      </c>
      <c r="I398">
        <v>940</v>
      </c>
      <c r="J398">
        <v>34</v>
      </c>
      <c r="K398">
        <v>34</v>
      </c>
      <c r="L398">
        <v>94</v>
      </c>
      <c r="M398">
        <v>2.77</v>
      </c>
      <c r="N398">
        <v>1.8</v>
      </c>
      <c r="O398">
        <v>0.5</v>
      </c>
      <c r="P398">
        <v>1.6</v>
      </c>
      <c r="Q398">
        <v>0.8</v>
      </c>
      <c r="R398">
        <v>7.5</v>
      </c>
      <c r="S398">
        <v>7.3</v>
      </c>
      <c r="T398">
        <v>-1.5</v>
      </c>
      <c r="U398">
        <v>1.55</v>
      </c>
      <c r="V398">
        <v>1.74</v>
      </c>
      <c r="W398">
        <v>0.88</v>
      </c>
      <c r="X398">
        <v>399</v>
      </c>
      <c r="Y398">
        <v>369</v>
      </c>
      <c r="Z398">
        <v>357</v>
      </c>
      <c r="AA398">
        <v>385</v>
      </c>
      <c r="AB398">
        <v>27</v>
      </c>
    </row>
    <row r="399" spans="1:28" x14ac:dyDescent="0.25">
      <c r="A399" cm="1">
        <f t="array" ref="A399">SUMPRODUCT((AA399&lt;=$AA$3:$AA$515)/COUNTIF($AA$3:$AA$515,$AA$3:$AA$515))</f>
        <v>283.00000000000017</v>
      </c>
      <c r="B399" t="s">
        <v>27</v>
      </c>
      <c r="C399" s="2">
        <v>840</v>
      </c>
      <c r="D399">
        <v>3008461580</v>
      </c>
      <c r="E399" t="s">
        <v>1096</v>
      </c>
      <c r="F399" s="1">
        <v>40984</v>
      </c>
      <c r="G399" t="s">
        <v>29</v>
      </c>
      <c r="H399" t="s">
        <v>1097</v>
      </c>
      <c r="I399">
        <v>927</v>
      </c>
      <c r="J399">
        <v>35</v>
      </c>
      <c r="K399">
        <v>55</v>
      </c>
      <c r="L399">
        <v>94</v>
      </c>
      <c r="M399">
        <v>2.85</v>
      </c>
      <c r="N399">
        <v>1</v>
      </c>
      <c r="O399">
        <v>-3</v>
      </c>
      <c r="P399">
        <v>-2.1</v>
      </c>
      <c r="Q399">
        <v>-3.6</v>
      </c>
      <c r="R399">
        <v>6.9</v>
      </c>
      <c r="S399">
        <v>7.2</v>
      </c>
      <c r="T399">
        <v>-1.4</v>
      </c>
      <c r="U399">
        <v>0.69</v>
      </c>
      <c r="V399">
        <v>0.56999999999999995</v>
      </c>
      <c r="W399">
        <v>-0.38</v>
      </c>
      <c r="X399">
        <v>398</v>
      </c>
      <c r="Y399">
        <v>273</v>
      </c>
      <c r="Z399">
        <v>353</v>
      </c>
      <c r="AA399">
        <v>383</v>
      </c>
      <c r="AB399">
        <v>27</v>
      </c>
    </row>
    <row r="400" spans="1:28" x14ac:dyDescent="0.25">
      <c r="A400" cm="1">
        <f t="array" ref="A400">SUMPRODUCT((AA400&lt;=$AA$3:$AA$515)/COUNTIF($AA$3:$AA$515,$AA$3:$AA$515))</f>
        <v>284.00000000000017</v>
      </c>
      <c r="B400" t="s">
        <v>27</v>
      </c>
      <c r="C400" s="2" t="s">
        <v>36</v>
      </c>
      <c r="D400">
        <v>74417127</v>
      </c>
      <c r="E400" t="s">
        <v>2132</v>
      </c>
      <c r="F400" s="1">
        <v>42022</v>
      </c>
      <c r="G400" t="s">
        <v>29</v>
      </c>
      <c r="H400" t="s">
        <v>2133</v>
      </c>
      <c r="I400">
        <v>549</v>
      </c>
      <c r="J400">
        <v>25</v>
      </c>
      <c r="K400">
        <v>54</v>
      </c>
      <c r="L400">
        <v>88</v>
      </c>
      <c r="M400">
        <v>2.91</v>
      </c>
      <c r="N400">
        <v>1.1000000000000001</v>
      </c>
      <c r="O400">
        <v>0.1</v>
      </c>
      <c r="P400">
        <v>0.2</v>
      </c>
      <c r="Q400">
        <v>-0.3</v>
      </c>
      <c r="R400">
        <v>8.3000000000000007</v>
      </c>
      <c r="S400">
        <v>8.4</v>
      </c>
      <c r="T400">
        <v>-2.6</v>
      </c>
      <c r="U400">
        <v>1.8</v>
      </c>
      <c r="V400">
        <v>1.27</v>
      </c>
      <c r="W400">
        <v>0.3</v>
      </c>
      <c r="X400">
        <v>397</v>
      </c>
      <c r="Y400">
        <v>358</v>
      </c>
      <c r="Z400">
        <v>348</v>
      </c>
      <c r="AA400">
        <v>381</v>
      </c>
      <c r="AB400">
        <v>27</v>
      </c>
    </row>
    <row r="401" spans="1:28" x14ac:dyDescent="0.25">
      <c r="A401" cm="1">
        <f t="array" ref="A401">SUMPRODUCT((AA401&lt;=$AA$3:$AA$515)/COUNTIF($AA$3:$AA$515,$AA$3:$AA$515))</f>
        <v>285.00000000000017</v>
      </c>
      <c r="B401" t="s">
        <v>27</v>
      </c>
      <c r="C401" s="2" t="s">
        <v>36</v>
      </c>
      <c r="D401">
        <v>73635913</v>
      </c>
      <c r="E401" t="s">
        <v>657</v>
      </c>
      <c r="F401" s="1">
        <v>41922</v>
      </c>
      <c r="G401" t="s">
        <v>29</v>
      </c>
      <c r="H401" t="s">
        <v>658</v>
      </c>
      <c r="I401">
        <v>832</v>
      </c>
      <c r="J401">
        <v>31</v>
      </c>
      <c r="K401">
        <v>40</v>
      </c>
      <c r="L401">
        <v>91</v>
      </c>
      <c r="M401">
        <v>3</v>
      </c>
      <c r="N401">
        <v>1.9</v>
      </c>
      <c r="O401">
        <v>-0.8</v>
      </c>
      <c r="P401">
        <v>0.7</v>
      </c>
      <c r="Q401">
        <v>-1.5</v>
      </c>
      <c r="R401">
        <v>8</v>
      </c>
      <c r="S401">
        <v>7.7</v>
      </c>
      <c r="T401">
        <v>-1.7</v>
      </c>
      <c r="U401">
        <v>2.29</v>
      </c>
      <c r="V401">
        <v>0.73</v>
      </c>
      <c r="W401">
        <v>0.12</v>
      </c>
      <c r="X401">
        <v>388</v>
      </c>
      <c r="Y401">
        <v>328</v>
      </c>
      <c r="Z401">
        <v>357</v>
      </c>
      <c r="AA401">
        <v>378</v>
      </c>
      <c r="AB401">
        <v>27</v>
      </c>
    </row>
    <row r="402" spans="1:28" x14ac:dyDescent="0.25">
      <c r="A402" cm="1">
        <f t="array" ref="A402">SUMPRODUCT((AA402&lt;=$AA$3:$AA$515)/COUNTIF($AA$3:$AA$515,$AA$3:$AA$515))</f>
        <v>286.00000000000017</v>
      </c>
      <c r="B402" t="s">
        <v>27</v>
      </c>
      <c r="C402" s="2" t="s">
        <v>36</v>
      </c>
      <c r="D402">
        <v>62970737</v>
      </c>
      <c r="E402" t="s">
        <v>924</v>
      </c>
      <c r="F402" s="1">
        <v>38825</v>
      </c>
      <c r="G402" t="s">
        <v>29</v>
      </c>
      <c r="H402" t="s">
        <v>925</v>
      </c>
      <c r="I402">
        <v>203</v>
      </c>
      <c r="J402">
        <v>14</v>
      </c>
      <c r="K402">
        <v>31</v>
      </c>
      <c r="L402">
        <v>97</v>
      </c>
      <c r="M402">
        <v>2.56</v>
      </c>
      <c r="N402">
        <v>3.2</v>
      </c>
      <c r="O402">
        <v>2.1</v>
      </c>
      <c r="P402">
        <v>2.8</v>
      </c>
      <c r="Q402">
        <v>2.6</v>
      </c>
      <c r="R402">
        <v>6.1</v>
      </c>
      <c r="S402">
        <v>6.4</v>
      </c>
      <c r="T402">
        <v>0.8</v>
      </c>
      <c r="U402">
        <v>1.24</v>
      </c>
      <c r="V402">
        <v>1.65</v>
      </c>
      <c r="W402">
        <v>1.1599999999999999</v>
      </c>
      <c r="X402">
        <v>398</v>
      </c>
      <c r="Y402">
        <v>388</v>
      </c>
      <c r="Z402">
        <v>335</v>
      </c>
      <c r="AA402">
        <v>376</v>
      </c>
      <c r="AB402">
        <v>27</v>
      </c>
    </row>
    <row r="403" spans="1:28" x14ac:dyDescent="0.25">
      <c r="A403" cm="1">
        <f t="array" ref="A403">SUMPRODUCT((AA403&lt;=$AA$3:$AA$515)/COUNTIF($AA$3:$AA$515,$AA$3:$AA$515))</f>
        <v>287.00000000000017</v>
      </c>
      <c r="B403" t="s">
        <v>27</v>
      </c>
      <c r="C403" s="2" t="s">
        <v>36</v>
      </c>
      <c r="D403">
        <v>70354883</v>
      </c>
      <c r="E403" t="s">
        <v>337</v>
      </c>
      <c r="F403" s="1">
        <v>40746</v>
      </c>
      <c r="G403" t="s">
        <v>29</v>
      </c>
      <c r="H403" t="s">
        <v>338</v>
      </c>
      <c r="I403">
        <v>424</v>
      </c>
      <c r="J403">
        <v>20</v>
      </c>
      <c r="K403">
        <v>19</v>
      </c>
      <c r="L403">
        <v>98</v>
      </c>
      <c r="M403">
        <v>2.77</v>
      </c>
      <c r="N403">
        <v>3.9</v>
      </c>
      <c r="O403">
        <v>1</v>
      </c>
      <c r="P403">
        <v>1.5</v>
      </c>
      <c r="Q403">
        <v>1.3</v>
      </c>
      <c r="R403">
        <v>7</v>
      </c>
      <c r="S403">
        <v>6.4</v>
      </c>
      <c r="T403">
        <v>1.7</v>
      </c>
      <c r="U403">
        <v>1.53</v>
      </c>
      <c r="V403">
        <v>0.78</v>
      </c>
      <c r="W403">
        <v>-0.83</v>
      </c>
      <c r="X403">
        <v>391</v>
      </c>
      <c r="Y403">
        <v>356</v>
      </c>
      <c r="Z403">
        <v>341</v>
      </c>
      <c r="AA403">
        <v>374</v>
      </c>
      <c r="AB403">
        <v>27</v>
      </c>
    </row>
    <row r="404" spans="1:28" x14ac:dyDescent="0.25">
      <c r="A404" cm="1">
        <f t="array" ref="A404">SUMPRODUCT((AA404&lt;=$AA$3:$AA$515)/COUNTIF($AA$3:$AA$515,$AA$3:$AA$515))</f>
        <v>288.00000000000017</v>
      </c>
      <c r="B404" t="s">
        <v>27</v>
      </c>
      <c r="C404" s="2" t="s">
        <v>36</v>
      </c>
      <c r="D404">
        <v>66625749</v>
      </c>
      <c r="E404" t="s">
        <v>1447</v>
      </c>
      <c r="F404" s="1">
        <v>39988</v>
      </c>
      <c r="G404" t="s">
        <v>29</v>
      </c>
      <c r="H404" t="s">
        <v>1448</v>
      </c>
      <c r="I404">
        <v>257</v>
      </c>
      <c r="J404">
        <v>29</v>
      </c>
      <c r="K404">
        <v>33</v>
      </c>
      <c r="L404">
        <v>98</v>
      </c>
      <c r="M404">
        <v>2.7</v>
      </c>
      <c r="N404">
        <v>2.7</v>
      </c>
      <c r="O404">
        <v>1.7</v>
      </c>
      <c r="P404">
        <v>-1.4</v>
      </c>
      <c r="Q404">
        <v>1.2</v>
      </c>
      <c r="R404">
        <v>8.1</v>
      </c>
      <c r="S404">
        <v>7.1</v>
      </c>
      <c r="T404">
        <v>1.4</v>
      </c>
      <c r="U404">
        <v>0.88</v>
      </c>
      <c r="V404">
        <v>0.36</v>
      </c>
      <c r="W404">
        <v>1.32</v>
      </c>
      <c r="X404">
        <v>412</v>
      </c>
      <c r="Y404">
        <v>356</v>
      </c>
      <c r="Z404">
        <v>287</v>
      </c>
      <c r="AA404">
        <v>371</v>
      </c>
      <c r="AB404">
        <v>26</v>
      </c>
    </row>
    <row r="405" spans="1:28" x14ac:dyDescent="0.25">
      <c r="A405" cm="1">
        <f t="array" ref="A405">SUMPRODUCT((AA405&lt;=$AA$3:$AA$515)/COUNTIF($AA$3:$AA$515,$AA$3:$AA$515))</f>
        <v>289.00000000000017</v>
      </c>
      <c r="B405" t="s">
        <v>27</v>
      </c>
      <c r="C405" s="2" t="s">
        <v>36</v>
      </c>
      <c r="D405">
        <v>69791477</v>
      </c>
      <c r="E405" t="s">
        <v>1611</v>
      </c>
      <c r="F405" s="1">
        <v>41070</v>
      </c>
      <c r="G405" t="s">
        <v>29</v>
      </c>
      <c r="H405" t="s">
        <v>1612</v>
      </c>
      <c r="I405">
        <v>1986</v>
      </c>
      <c r="J405">
        <v>40</v>
      </c>
      <c r="K405">
        <v>29</v>
      </c>
      <c r="L405">
        <v>97</v>
      </c>
      <c r="M405">
        <v>3</v>
      </c>
      <c r="N405">
        <v>2.7</v>
      </c>
      <c r="O405">
        <v>-2.2999999999999998</v>
      </c>
      <c r="P405">
        <v>-0.3</v>
      </c>
      <c r="Q405">
        <v>-2.7</v>
      </c>
      <c r="R405">
        <v>8.3000000000000007</v>
      </c>
      <c r="S405">
        <v>6.5</v>
      </c>
      <c r="T405">
        <v>-1.3</v>
      </c>
      <c r="U405">
        <v>2.21</v>
      </c>
      <c r="V405">
        <v>1.1000000000000001</v>
      </c>
      <c r="W405">
        <v>7.0000000000000007E-2</v>
      </c>
      <c r="X405">
        <v>339</v>
      </c>
      <c r="Y405">
        <v>278</v>
      </c>
      <c r="Z405">
        <v>439</v>
      </c>
      <c r="AA405">
        <v>370</v>
      </c>
      <c r="AB405">
        <v>26</v>
      </c>
    </row>
    <row r="406" spans="1:28" x14ac:dyDescent="0.25">
      <c r="A406" cm="1">
        <f t="array" ref="A406">SUMPRODUCT((AA406&lt;=$AA$3:$AA$515)/COUNTIF($AA$3:$AA$515,$AA$3:$AA$515))</f>
        <v>290.00000000000017</v>
      </c>
      <c r="B406" t="s">
        <v>27</v>
      </c>
      <c r="C406" s="2" t="s">
        <v>36</v>
      </c>
      <c r="D406">
        <v>72332686</v>
      </c>
      <c r="E406" t="s">
        <v>1076</v>
      </c>
      <c r="F406" s="1">
        <v>41343</v>
      </c>
      <c r="G406" t="s">
        <v>29</v>
      </c>
      <c r="H406" t="s">
        <v>1077</v>
      </c>
      <c r="I406">
        <v>1055</v>
      </c>
      <c r="J406">
        <v>22</v>
      </c>
      <c r="K406">
        <v>46</v>
      </c>
      <c r="L406">
        <v>86</v>
      </c>
      <c r="M406">
        <v>3</v>
      </c>
      <c r="N406">
        <v>2.7</v>
      </c>
      <c r="O406">
        <v>-0.6</v>
      </c>
      <c r="P406">
        <v>1.3</v>
      </c>
      <c r="Q406">
        <v>-0.2</v>
      </c>
      <c r="R406">
        <v>6.8</v>
      </c>
      <c r="S406">
        <v>7.4</v>
      </c>
      <c r="T406">
        <v>0.7</v>
      </c>
      <c r="U406">
        <v>0.68</v>
      </c>
      <c r="V406">
        <v>0.15</v>
      </c>
      <c r="W406">
        <v>-0.2</v>
      </c>
      <c r="X406">
        <v>352</v>
      </c>
      <c r="Y406">
        <v>311</v>
      </c>
      <c r="Z406">
        <v>401</v>
      </c>
      <c r="AA406">
        <v>367</v>
      </c>
      <c r="AB406">
        <v>25</v>
      </c>
    </row>
    <row r="407" spans="1:28" x14ac:dyDescent="0.25">
      <c r="A407" cm="1">
        <f t="array" ref="A407">SUMPRODUCT((AA407&lt;=$AA$3:$AA$515)/COUNTIF($AA$3:$AA$515,$AA$3:$AA$515))</f>
        <v>290.00000000000017</v>
      </c>
      <c r="B407" t="s">
        <v>27</v>
      </c>
      <c r="C407" s="2" t="s">
        <v>36</v>
      </c>
      <c r="D407">
        <v>72798990</v>
      </c>
      <c r="E407" t="s">
        <v>1739</v>
      </c>
      <c r="F407" s="1">
        <v>41534</v>
      </c>
      <c r="G407" t="s">
        <v>29</v>
      </c>
      <c r="H407" t="s">
        <v>1740</v>
      </c>
      <c r="I407">
        <v>428</v>
      </c>
      <c r="J407">
        <v>25</v>
      </c>
      <c r="K407">
        <v>43</v>
      </c>
      <c r="L407">
        <v>95</v>
      </c>
      <c r="M407">
        <v>3.06</v>
      </c>
      <c r="N407">
        <v>3.3</v>
      </c>
      <c r="O407">
        <v>-0.2</v>
      </c>
      <c r="P407">
        <v>0.8</v>
      </c>
      <c r="Q407">
        <v>0.8</v>
      </c>
      <c r="R407">
        <v>7.5</v>
      </c>
      <c r="S407">
        <v>8</v>
      </c>
      <c r="T407">
        <v>0.3</v>
      </c>
      <c r="U407">
        <v>1.1000000000000001</v>
      </c>
      <c r="V407">
        <v>0.23</v>
      </c>
      <c r="W407">
        <v>1.32</v>
      </c>
      <c r="X407">
        <v>386</v>
      </c>
      <c r="Y407">
        <v>316</v>
      </c>
      <c r="Z407">
        <v>326</v>
      </c>
      <c r="AA407">
        <v>367</v>
      </c>
      <c r="AB407">
        <v>25</v>
      </c>
    </row>
    <row r="408" spans="1:28" x14ac:dyDescent="0.25">
      <c r="A408" cm="1">
        <f t="array" ref="A408">SUMPRODUCT((AA408&lt;=$AA$3:$AA$515)/COUNTIF($AA$3:$AA$515,$AA$3:$AA$515))</f>
        <v>291.00000000000017</v>
      </c>
      <c r="B408" t="s">
        <v>27</v>
      </c>
      <c r="C408" s="2" t="s">
        <v>70</v>
      </c>
      <c r="D408">
        <v>107535541</v>
      </c>
      <c r="E408" t="s">
        <v>1875</v>
      </c>
      <c r="F408" s="1">
        <v>41014</v>
      </c>
      <c r="G408" t="s">
        <v>29</v>
      </c>
      <c r="H408" t="s">
        <v>1876</v>
      </c>
      <c r="I408">
        <v>-78</v>
      </c>
      <c r="J408">
        <v>-3</v>
      </c>
      <c r="K408">
        <v>40</v>
      </c>
      <c r="L408">
        <v>97</v>
      </c>
      <c r="M408">
        <v>3.05</v>
      </c>
      <c r="N408">
        <v>3.7</v>
      </c>
      <c r="O408">
        <v>-0.6</v>
      </c>
      <c r="P408">
        <v>0.5</v>
      </c>
      <c r="Q408">
        <v>-0.1</v>
      </c>
      <c r="R408">
        <v>6.8</v>
      </c>
      <c r="S408">
        <v>7.7</v>
      </c>
      <c r="T408">
        <v>2.2999999999999998</v>
      </c>
      <c r="U408">
        <v>1.65</v>
      </c>
      <c r="V408">
        <v>0.52</v>
      </c>
      <c r="W408">
        <v>-1.21</v>
      </c>
      <c r="X408">
        <v>362</v>
      </c>
      <c r="Y408">
        <v>310</v>
      </c>
      <c r="Z408">
        <v>369</v>
      </c>
      <c r="AA408">
        <v>365</v>
      </c>
      <c r="AB408">
        <v>25</v>
      </c>
    </row>
    <row r="409" spans="1:28" x14ac:dyDescent="0.25">
      <c r="A409" cm="1">
        <f t="array" ref="A409">SUMPRODUCT((AA409&lt;=$AA$3:$AA$515)/COUNTIF($AA$3:$AA$515,$AA$3:$AA$515))</f>
        <v>292.00000000000017</v>
      </c>
      <c r="B409" t="s">
        <v>27</v>
      </c>
      <c r="C409" s="2" t="s">
        <v>196</v>
      </c>
      <c r="D409">
        <v>199246933</v>
      </c>
      <c r="E409" t="s">
        <v>197</v>
      </c>
      <c r="F409" s="1">
        <v>41435</v>
      </c>
      <c r="G409" t="s">
        <v>29</v>
      </c>
      <c r="H409" t="s">
        <v>198</v>
      </c>
      <c r="I409">
        <v>1099</v>
      </c>
      <c r="J409">
        <v>35</v>
      </c>
      <c r="K409">
        <v>44</v>
      </c>
      <c r="L409">
        <v>92</v>
      </c>
      <c r="M409">
        <v>3.07</v>
      </c>
      <c r="N409">
        <v>1</v>
      </c>
      <c r="O409">
        <v>-0.1</v>
      </c>
      <c r="P409">
        <v>2</v>
      </c>
      <c r="Q409">
        <v>0.1</v>
      </c>
      <c r="R409">
        <v>6.8</v>
      </c>
      <c r="S409">
        <v>7.5</v>
      </c>
      <c r="T409">
        <v>-1.2</v>
      </c>
      <c r="U409">
        <v>0.75</v>
      </c>
      <c r="V409">
        <v>0.55000000000000004</v>
      </c>
      <c r="W409">
        <v>-0.01</v>
      </c>
      <c r="X409">
        <v>365</v>
      </c>
      <c r="Y409">
        <v>337</v>
      </c>
      <c r="Z409">
        <v>358</v>
      </c>
      <c r="AA409">
        <v>363</v>
      </c>
      <c r="AB409">
        <v>25</v>
      </c>
    </row>
    <row r="410" spans="1:28" x14ac:dyDescent="0.25">
      <c r="A410" cm="1">
        <f t="array" ref="A410">SUMPRODUCT((AA410&lt;=$AA$3:$AA$515)/COUNTIF($AA$3:$AA$515,$AA$3:$AA$515))</f>
        <v>293.00000000000017</v>
      </c>
      <c r="B410" t="s">
        <v>27</v>
      </c>
      <c r="C410" s="2">
        <v>840</v>
      </c>
      <c r="D410">
        <v>3125993676</v>
      </c>
      <c r="E410" t="s">
        <v>273</v>
      </c>
      <c r="F410" s="1">
        <v>42078</v>
      </c>
      <c r="G410" t="s">
        <v>29</v>
      </c>
      <c r="H410" t="s">
        <v>274</v>
      </c>
      <c r="I410">
        <v>594</v>
      </c>
      <c r="J410">
        <v>11</v>
      </c>
      <c r="K410">
        <v>13</v>
      </c>
      <c r="L410">
        <v>92</v>
      </c>
      <c r="M410">
        <v>2.56</v>
      </c>
      <c r="N410">
        <v>4.5999999999999996</v>
      </c>
      <c r="O410">
        <v>0.6</v>
      </c>
      <c r="P410">
        <v>-0.1</v>
      </c>
      <c r="Q410">
        <v>-0.4</v>
      </c>
      <c r="R410">
        <v>6.6</v>
      </c>
      <c r="S410">
        <v>8.1999999999999993</v>
      </c>
      <c r="T410">
        <v>0.6</v>
      </c>
      <c r="U410">
        <v>3.72</v>
      </c>
      <c r="V410">
        <v>0.92</v>
      </c>
      <c r="W410">
        <v>1.38</v>
      </c>
      <c r="X410">
        <v>353</v>
      </c>
      <c r="Y410">
        <v>319</v>
      </c>
      <c r="Z410">
        <v>365</v>
      </c>
      <c r="AA410">
        <v>354</v>
      </c>
      <c r="AB410">
        <v>25</v>
      </c>
    </row>
    <row r="411" spans="1:28" x14ac:dyDescent="0.25">
      <c r="A411" cm="1">
        <f t="array" ref="A411">SUMPRODUCT((AA411&lt;=$AA$3:$AA$515)/COUNTIF($AA$3:$AA$515,$AA$3:$AA$515))</f>
        <v>294.00000000000017</v>
      </c>
      <c r="B411" t="s">
        <v>27</v>
      </c>
      <c r="C411" s="2">
        <v>840</v>
      </c>
      <c r="D411">
        <v>3012662533</v>
      </c>
      <c r="E411" t="s">
        <v>1027</v>
      </c>
      <c r="F411" s="1">
        <v>41439</v>
      </c>
      <c r="G411" t="s">
        <v>29</v>
      </c>
      <c r="H411" t="s">
        <v>1028</v>
      </c>
      <c r="I411">
        <v>210</v>
      </c>
      <c r="J411">
        <v>22</v>
      </c>
      <c r="K411">
        <v>5</v>
      </c>
      <c r="L411">
        <v>85</v>
      </c>
      <c r="M411">
        <v>2.62</v>
      </c>
      <c r="N411">
        <v>5.2</v>
      </c>
      <c r="O411">
        <v>0.8</v>
      </c>
      <c r="P411">
        <v>1.6</v>
      </c>
      <c r="Q411">
        <v>0</v>
      </c>
      <c r="R411">
        <v>7.2</v>
      </c>
      <c r="S411">
        <v>7.8</v>
      </c>
      <c r="T411">
        <v>3.3</v>
      </c>
      <c r="U411">
        <v>0.96</v>
      </c>
      <c r="V411">
        <v>1.25</v>
      </c>
      <c r="W411">
        <v>1.22</v>
      </c>
      <c r="X411">
        <v>384</v>
      </c>
      <c r="Y411">
        <v>305</v>
      </c>
      <c r="Z411">
        <v>284</v>
      </c>
      <c r="AA411">
        <v>351</v>
      </c>
      <c r="AB411">
        <v>25</v>
      </c>
    </row>
    <row r="412" spans="1:28" x14ac:dyDescent="0.25">
      <c r="A412" cm="1">
        <f t="array" ref="A412">SUMPRODUCT((AA412&lt;=$AA$3:$AA$515)/COUNTIF($AA$3:$AA$515,$AA$3:$AA$515))</f>
        <v>295.00000000000017</v>
      </c>
      <c r="B412" t="s">
        <v>27</v>
      </c>
      <c r="C412" s="2" t="s">
        <v>36</v>
      </c>
      <c r="D412">
        <v>74417126</v>
      </c>
      <c r="E412" t="s">
        <v>55</v>
      </c>
      <c r="F412" s="1">
        <v>42021</v>
      </c>
      <c r="G412" t="s">
        <v>29</v>
      </c>
      <c r="H412" t="s">
        <v>56</v>
      </c>
      <c r="I412">
        <v>1285</v>
      </c>
      <c r="J412">
        <v>37</v>
      </c>
      <c r="K412">
        <v>48</v>
      </c>
      <c r="L412">
        <v>88</v>
      </c>
      <c r="M412">
        <v>2.97</v>
      </c>
      <c r="N412">
        <v>0.6</v>
      </c>
      <c r="O412">
        <v>-2.4</v>
      </c>
      <c r="P412">
        <v>-2.1</v>
      </c>
      <c r="Q412">
        <v>-2.6</v>
      </c>
      <c r="R412">
        <v>7</v>
      </c>
      <c r="S412">
        <v>7.9</v>
      </c>
      <c r="T412">
        <v>-2.1</v>
      </c>
      <c r="U412">
        <v>1.58</v>
      </c>
      <c r="V412">
        <v>1.01</v>
      </c>
      <c r="W412">
        <v>0.19</v>
      </c>
      <c r="X412">
        <v>348</v>
      </c>
      <c r="Y412">
        <v>264</v>
      </c>
      <c r="Z412">
        <v>354</v>
      </c>
      <c r="AA412">
        <v>350</v>
      </c>
      <c r="AB412">
        <v>24</v>
      </c>
    </row>
    <row r="413" spans="1:28" x14ac:dyDescent="0.25">
      <c r="A413" cm="1">
        <f t="array" ref="A413">SUMPRODUCT((AA413&lt;=$AA$3:$AA$515)/COUNTIF($AA$3:$AA$515,$AA$3:$AA$515))</f>
        <v>295.00000000000017</v>
      </c>
      <c r="B413" t="s">
        <v>27</v>
      </c>
      <c r="C413" s="2" t="s">
        <v>2079</v>
      </c>
      <c r="D413">
        <v>662723</v>
      </c>
      <c r="E413" t="s">
        <v>2080</v>
      </c>
      <c r="F413" s="1">
        <v>41389</v>
      </c>
      <c r="G413" t="s">
        <v>29</v>
      </c>
      <c r="H413" t="s">
        <v>2081</v>
      </c>
      <c r="I413">
        <v>267</v>
      </c>
      <c r="J413">
        <v>22</v>
      </c>
      <c r="K413">
        <v>36</v>
      </c>
      <c r="L413">
        <v>93</v>
      </c>
      <c r="M413">
        <v>2.75</v>
      </c>
      <c r="N413">
        <v>1.5</v>
      </c>
      <c r="O413">
        <v>0.3</v>
      </c>
      <c r="P413">
        <v>-0.4</v>
      </c>
      <c r="Q413">
        <v>-1.6</v>
      </c>
      <c r="R413">
        <v>6.9</v>
      </c>
      <c r="S413">
        <v>6.6</v>
      </c>
      <c r="T413">
        <v>-0.7</v>
      </c>
      <c r="U413">
        <v>1.6</v>
      </c>
      <c r="V413">
        <v>1.03</v>
      </c>
      <c r="W413">
        <v>1.17</v>
      </c>
      <c r="X413">
        <v>378</v>
      </c>
      <c r="Y413">
        <v>319</v>
      </c>
      <c r="Z413">
        <v>293</v>
      </c>
      <c r="AA413">
        <v>350</v>
      </c>
      <c r="AB413">
        <v>24</v>
      </c>
    </row>
    <row r="414" spans="1:28" x14ac:dyDescent="0.25">
      <c r="A414" cm="1">
        <f t="array" ref="A414">SUMPRODUCT((AA414&lt;=$AA$3:$AA$515)/COUNTIF($AA$3:$AA$515,$AA$3:$AA$515))</f>
        <v>296.00000000000017</v>
      </c>
      <c r="B414" t="s">
        <v>27</v>
      </c>
      <c r="C414" s="2" t="s">
        <v>36</v>
      </c>
      <c r="D414">
        <v>71178756</v>
      </c>
      <c r="E414" t="s">
        <v>1092</v>
      </c>
      <c r="F414" s="1">
        <v>41003</v>
      </c>
      <c r="G414" t="s">
        <v>29</v>
      </c>
      <c r="H414" t="s">
        <v>1093</v>
      </c>
      <c r="I414">
        <v>-66</v>
      </c>
      <c r="J414">
        <v>16</v>
      </c>
      <c r="K414">
        <v>41</v>
      </c>
      <c r="L414">
        <v>94</v>
      </c>
      <c r="M414">
        <v>2.5099999999999998</v>
      </c>
      <c r="N414">
        <v>2.7</v>
      </c>
      <c r="O414">
        <v>-0.4</v>
      </c>
      <c r="P414">
        <v>-0.9</v>
      </c>
      <c r="Q414">
        <v>-1.1000000000000001</v>
      </c>
      <c r="R414">
        <v>8.6</v>
      </c>
      <c r="S414">
        <v>8.3000000000000007</v>
      </c>
      <c r="T414">
        <v>-0.5</v>
      </c>
      <c r="U414">
        <v>1.41</v>
      </c>
      <c r="V414">
        <v>-0.17</v>
      </c>
      <c r="W414">
        <v>0.15</v>
      </c>
      <c r="X414">
        <v>384</v>
      </c>
      <c r="Y414">
        <v>290</v>
      </c>
      <c r="Z414">
        <v>266</v>
      </c>
      <c r="AA414">
        <v>344</v>
      </c>
      <c r="AB414">
        <v>24</v>
      </c>
    </row>
    <row r="415" spans="1:28" x14ac:dyDescent="0.25">
      <c r="A415" cm="1">
        <f t="array" ref="A415">SUMPRODUCT((AA415&lt;=$AA$3:$AA$515)/COUNTIF($AA$3:$AA$515,$AA$3:$AA$515))</f>
        <v>296.00000000000017</v>
      </c>
      <c r="B415" t="s">
        <v>27</v>
      </c>
      <c r="C415" s="2" t="s">
        <v>372</v>
      </c>
      <c r="D415">
        <v>5640184055</v>
      </c>
      <c r="E415" t="s">
        <v>1326</v>
      </c>
      <c r="F415" s="1">
        <v>40071</v>
      </c>
      <c r="G415" t="s">
        <v>29</v>
      </c>
      <c r="H415" t="s">
        <v>1327</v>
      </c>
      <c r="I415">
        <v>555</v>
      </c>
      <c r="J415">
        <v>25</v>
      </c>
      <c r="K415">
        <v>9</v>
      </c>
      <c r="L415">
        <v>99</v>
      </c>
      <c r="M415">
        <v>2.68</v>
      </c>
      <c r="N415">
        <v>3.6</v>
      </c>
      <c r="O415">
        <v>1.5</v>
      </c>
      <c r="P415">
        <v>2.2000000000000002</v>
      </c>
      <c r="Q415">
        <v>1.9</v>
      </c>
      <c r="R415">
        <v>4.8</v>
      </c>
      <c r="S415">
        <v>7.2</v>
      </c>
      <c r="T415">
        <v>3</v>
      </c>
      <c r="U415">
        <v>0.09</v>
      </c>
      <c r="V415">
        <v>-0.26</v>
      </c>
      <c r="W415">
        <v>-0.28999999999999998</v>
      </c>
      <c r="X415">
        <v>365</v>
      </c>
      <c r="Y415">
        <v>335</v>
      </c>
      <c r="Z415">
        <v>305</v>
      </c>
      <c r="AA415">
        <v>344</v>
      </c>
      <c r="AB415">
        <v>24</v>
      </c>
    </row>
    <row r="416" spans="1:28" x14ac:dyDescent="0.25">
      <c r="A416" cm="1">
        <f t="array" ref="A416">SUMPRODUCT((AA416&lt;=$AA$3:$AA$515)/COUNTIF($AA$3:$AA$515,$AA$3:$AA$515))</f>
        <v>297.00000000000017</v>
      </c>
      <c r="B416" t="s">
        <v>27</v>
      </c>
      <c r="C416" s="2" t="s">
        <v>36</v>
      </c>
      <c r="D416">
        <v>69791521</v>
      </c>
      <c r="E416" t="s">
        <v>1964</v>
      </c>
      <c r="F416" s="1">
        <v>40613</v>
      </c>
      <c r="G416" t="s">
        <v>29</v>
      </c>
      <c r="H416" t="s">
        <v>1965</v>
      </c>
      <c r="I416">
        <v>939</v>
      </c>
      <c r="J416">
        <v>38</v>
      </c>
      <c r="K416">
        <v>31</v>
      </c>
      <c r="L416">
        <v>90</v>
      </c>
      <c r="M416">
        <v>2.94</v>
      </c>
      <c r="N416">
        <v>1.6</v>
      </c>
      <c r="O416">
        <v>-0.5</v>
      </c>
      <c r="P416">
        <v>2.2999999999999998</v>
      </c>
      <c r="Q416">
        <v>0.3</v>
      </c>
      <c r="R416">
        <v>6</v>
      </c>
      <c r="S416">
        <v>6.8</v>
      </c>
      <c r="T416">
        <v>-1.1000000000000001</v>
      </c>
      <c r="U416">
        <v>0.49</v>
      </c>
      <c r="V416">
        <v>1.55</v>
      </c>
      <c r="W416">
        <v>0.6</v>
      </c>
      <c r="X416">
        <v>355</v>
      </c>
      <c r="Y416">
        <v>301</v>
      </c>
      <c r="Z416">
        <v>301</v>
      </c>
      <c r="AA416">
        <v>337</v>
      </c>
      <c r="AB416">
        <v>24</v>
      </c>
    </row>
    <row r="417" spans="1:28" x14ac:dyDescent="0.25">
      <c r="A417" cm="1">
        <f t="array" ref="A417">SUMPRODUCT((AA417&lt;=$AA$3:$AA$515)/COUNTIF($AA$3:$AA$515,$AA$3:$AA$515))</f>
        <v>298.00000000000017</v>
      </c>
      <c r="B417" t="s">
        <v>27</v>
      </c>
      <c r="C417" s="2" t="s">
        <v>36</v>
      </c>
      <c r="D417">
        <v>70625399</v>
      </c>
      <c r="E417" t="s">
        <v>749</v>
      </c>
      <c r="F417" s="1">
        <v>40561</v>
      </c>
      <c r="G417" t="s">
        <v>29</v>
      </c>
      <c r="H417" t="s">
        <v>750</v>
      </c>
      <c r="I417">
        <v>442</v>
      </c>
      <c r="J417">
        <v>17</v>
      </c>
      <c r="K417">
        <v>18</v>
      </c>
      <c r="L417">
        <v>99</v>
      </c>
      <c r="M417">
        <v>2.74</v>
      </c>
      <c r="N417">
        <v>2.7</v>
      </c>
      <c r="O417">
        <v>3.3</v>
      </c>
      <c r="P417">
        <v>2.7</v>
      </c>
      <c r="Q417">
        <v>3.5</v>
      </c>
      <c r="R417">
        <v>4.5</v>
      </c>
      <c r="S417">
        <v>7</v>
      </c>
      <c r="T417">
        <v>0.8</v>
      </c>
      <c r="U417">
        <v>0.61</v>
      </c>
      <c r="V417">
        <v>0.39</v>
      </c>
      <c r="W417">
        <v>0.7</v>
      </c>
      <c r="X417">
        <v>345</v>
      </c>
      <c r="Y417">
        <v>380</v>
      </c>
      <c r="Z417">
        <v>313</v>
      </c>
      <c r="AA417">
        <v>334</v>
      </c>
      <c r="AB417">
        <v>23</v>
      </c>
    </row>
    <row r="418" spans="1:28" x14ac:dyDescent="0.25">
      <c r="A418" cm="1">
        <f t="array" ref="A418">SUMPRODUCT((AA418&lt;=$AA$3:$AA$515)/COUNTIF($AA$3:$AA$515,$AA$3:$AA$515))</f>
        <v>299.00000000000017</v>
      </c>
      <c r="B418" t="s">
        <v>27</v>
      </c>
      <c r="C418" s="2" t="s">
        <v>52</v>
      </c>
      <c r="D418">
        <v>522336869</v>
      </c>
      <c r="E418" t="s">
        <v>488</v>
      </c>
      <c r="F418" s="1">
        <v>40073</v>
      </c>
      <c r="G418" t="s">
        <v>29</v>
      </c>
      <c r="H418" t="s">
        <v>489</v>
      </c>
      <c r="I418">
        <v>796</v>
      </c>
      <c r="J418">
        <v>21</v>
      </c>
      <c r="K418">
        <v>6</v>
      </c>
      <c r="L418">
        <v>98</v>
      </c>
      <c r="M418">
        <v>2.92</v>
      </c>
      <c r="N418">
        <v>4.0999999999999996</v>
      </c>
      <c r="O418">
        <v>1.7</v>
      </c>
      <c r="P418">
        <v>1</v>
      </c>
      <c r="Q418">
        <v>2.2000000000000002</v>
      </c>
      <c r="R418">
        <v>5.5</v>
      </c>
      <c r="S418">
        <v>6.4</v>
      </c>
      <c r="T418">
        <v>2</v>
      </c>
      <c r="U418">
        <v>1.04</v>
      </c>
      <c r="V418">
        <v>1.57</v>
      </c>
      <c r="W418">
        <v>-0.28999999999999998</v>
      </c>
      <c r="X418">
        <v>331</v>
      </c>
      <c r="Y418">
        <v>334</v>
      </c>
      <c r="Z418">
        <v>341</v>
      </c>
      <c r="AA418">
        <v>333</v>
      </c>
      <c r="AB418">
        <v>23</v>
      </c>
    </row>
    <row r="419" spans="1:28" x14ac:dyDescent="0.25">
      <c r="A419" cm="1">
        <f t="array" ref="A419">SUMPRODUCT((AA419&lt;=$AA$3:$AA$515)/COUNTIF($AA$3:$AA$515,$AA$3:$AA$515))</f>
        <v>299.00000000000017</v>
      </c>
      <c r="B419" t="s">
        <v>27</v>
      </c>
      <c r="C419" s="2" t="s">
        <v>36</v>
      </c>
      <c r="D419">
        <v>72156782</v>
      </c>
      <c r="E419" t="s">
        <v>1186</v>
      </c>
      <c r="F419" s="1">
        <v>41362</v>
      </c>
      <c r="G419" t="s">
        <v>29</v>
      </c>
      <c r="H419" t="s">
        <v>1187</v>
      </c>
      <c r="I419">
        <v>1410</v>
      </c>
      <c r="J419">
        <v>51</v>
      </c>
      <c r="K419">
        <v>62</v>
      </c>
      <c r="L419">
        <v>93</v>
      </c>
      <c r="M419">
        <v>2.99</v>
      </c>
      <c r="N419">
        <v>-0.9</v>
      </c>
      <c r="O419">
        <v>-2.8</v>
      </c>
      <c r="P419">
        <v>-1.6</v>
      </c>
      <c r="Q419">
        <v>-3.9</v>
      </c>
      <c r="R419">
        <v>6.6</v>
      </c>
      <c r="S419">
        <v>6.2</v>
      </c>
      <c r="T419">
        <v>-3.1</v>
      </c>
      <c r="U419">
        <v>0.2</v>
      </c>
      <c r="V419">
        <v>-0.71</v>
      </c>
      <c r="W419">
        <v>1.64</v>
      </c>
      <c r="X419">
        <v>348</v>
      </c>
      <c r="Y419">
        <v>233</v>
      </c>
      <c r="Z419">
        <v>302</v>
      </c>
      <c r="AA419">
        <v>333</v>
      </c>
      <c r="AB419">
        <v>23</v>
      </c>
    </row>
    <row r="420" spans="1:28" x14ac:dyDescent="0.25">
      <c r="A420" cm="1">
        <f t="array" ref="A420">SUMPRODUCT((AA420&lt;=$AA$3:$AA$515)/COUNTIF($AA$3:$AA$515,$AA$3:$AA$515))</f>
        <v>300.00000000000017</v>
      </c>
      <c r="B420" t="s">
        <v>27</v>
      </c>
      <c r="C420" s="2" t="s">
        <v>36</v>
      </c>
      <c r="D420">
        <v>69791520</v>
      </c>
      <c r="E420" t="s">
        <v>1666</v>
      </c>
      <c r="F420" s="1">
        <v>40613</v>
      </c>
      <c r="G420" t="s">
        <v>29</v>
      </c>
      <c r="H420" t="s">
        <v>1667</v>
      </c>
      <c r="I420">
        <v>1055</v>
      </c>
      <c r="J420">
        <v>37</v>
      </c>
      <c r="K420">
        <v>28</v>
      </c>
      <c r="L420">
        <v>93</v>
      </c>
      <c r="M420">
        <v>2.94</v>
      </c>
      <c r="N420">
        <v>1.8</v>
      </c>
      <c r="O420">
        <v>-1.5</v>
      </c>
      <c r="P420">
        <v>-0.1</v>
      </c>
      <c r="Q420">
        <v>-1.7</v>
      </c>
      <c r="R420">
        <v>6.6</v>
      </c>
      <c r="S420">
        <v>7.7</v>
      </c>
      <c r="T420">
        <v>1.4</v>
      </c>
      <c r="U420">
        <v>0.23</v>
      </c>
      <c r="V420">
        <v>0.04</v>
      </c>
      <c r="W420">
        <v>0.24</v>
      </c>
      <c r="X420">
        <v>342</v>
      </c>
      <c r="Y420">
        <v>253</v>
      </c>
      <c r="Z420">
        <v>311</v>
      </c>
      <c r="AA420">
        <v>332</v>
      </c>
      <c r="AB420">
        <v>23</v>
      </c>
    </row>
    <row r="421" spans="1:28" x14ac:dyDescent="0.25">
      <c r="A421" cm="1">
        <f t="array" ref="A421">SUMPRODUCT((AA421&lt;=$AA$3:$AA$515)/COUNTIF($AA$3:$AA$515,$AA$3:$AA$515))</f>
        <v>301.00000000000017</v>
      </c>
      <c r="B421" t="s">
        <v>27</v>
      </c>
      <c r="C421" s="2">
        <v>840</v>
      </c>
      <c r="D421">
        <v>3013232758</v>
      </c>
      <c r="E421" t="s">
        <v>1422</v>
      </c>
      <c r="F421" s="1">
        <v>41544</v>
      </c>
      <c r="G421" t="s">
        <v>29</v>
      </c>
      <c r="H421" t="s">
        <v>1423</v>
      </c>
      <c r="I421">
        <v>1120</v>
      </c>
      <c r="J421">
        <v>31</v>
      </c>
      <c r="K421">
        <v>36</v>
      </c>
      <c r="L421">
        <v>98</v>
      </c>
      <c r="M421">
        <v>3.16</v>
      </c>
      <c r="N421">
        <v>0.9</v>
      </c>
      <c r="O421">
        <v>-3</v>
      </c>
      <c r="P421">
        <v>0.2</v>
      </c>
      <c r="Q421">
        <v>-4</v>
      </c>
      <c r="R421">
        <v>8.3000000000000007</v>
      </c>
      <c r="S421">
        <v>6.4</v>
      </c>
      <c r="T421">
        <v>-1.8</v>
      </c>
      <c r="U421">
        <v>2.8</v>
      </c>
      <c r="V421">
        <v>1.0900000000000001</v>
      </c>
      <c r="W421">
        <v>-0.78</v>
      </c>
      <c r="X421">
        <v>323</v>
      </c>
      <c r="Y421">
        <v>240</v>
      </c>
      <c r="Z421">
        <v>344</v>
      </c>
      <c r="AA421">
        <v>330</v>
      </c>
      <c r="AB421">
        <v>22</v>
      </c>
    </row>
    <row r="422" spans="1:28" x14ac:dyDescent="0.25">
      <c r="A422" cm="1">
        <f t="array" ref="A422">SUMPRODUCT((AA422&lt;=$AA$3:$AA$515)/COUNTIF($AA$3:$AA$515,$AA$3:$AA$515))</f>
        <v>302.00000000000017</v>
      </c>
      <c r="B422" t="s">
        <v>27</v>
      </c>
      <c r="C422" s="2" t="s">
        <v>36</v>
      </c>
      <c r="D422">
        <v>72090480</v>
      </c>
      <c r="E422" t="s">
        <v>146</v>
      </c>
      <c r="F422" s="1">
        <v>41246</v>
      </c>
      <c r="G422" t="s">
        <v>29</v>
      </c>
      <c r="H422" t="s">
        <v>147</v>
      </c>
      <c r="I422">
        <v>775</v>
      </c>
      <c r="J422">
        <v>12</v>
      </c>
      <c r="K422">
        <v>31</v>
      </c>
      <c r="L422">
        <v>97</v>
      </c>
      <c r="M422">
        <v>2.73</v>
      </c>
      <c r="N422">
        <v>2.7</v>
      </c>
      <c r="O422">
        <v>-0.2</v>
      </c>
      <c r="P422">
        <v>3.1</v>
      </c>
      <c r="Q422">
        <v>0.6</v>
      </c>
      <c r="R422">
        <v>10.7</v>
      </c>
      <c r="S422">
        <v>9.1999999999999993</v>
      </c>
      <c r="T422">
        <v>-0.7</v>
      </c>
      <c r="U422">
        <v>2.91</v>
      </c>
      <c r="V422">
        <v>1.63</v>
      </c>
      <c r="W422">
        <v>1.59</v>
      </c>
      <c r="X422">
        <v>315</v>
      </c>
      <c r="Y422">
        <v>298</v>
      </c>
      <c r="Z422">
        <v>359</v>
      </c>
      <c r="AA422">
        <v>327</v>
      </c>
      <c r="AB422">
        <v>22</v>
      </c>
    </row>
    <row r="423" spans="1:28" x14ac:dyDescent="0.25">
      <c r="A423" cm="1">
        <f t="array" ref="A423">SUMPRODUCT((AA423&lt;=$AA$3:$AA$515)/COUNTIF($AA$3:$AA$515,$AA$3:$AA$515))</f>
        <v>303.00000000000017</v>
      </c>
      <c r="B423" t="s">
        <v>27</v>
      </c>
      <c r="C423" s="2" t="s">
        <v>36</v>
      </c>
      <c r="D423">
        <v>64582836</v>
      </c>
      <c r="E423" t="s">
        <v>1609</v>
      </c>
      <c r="F423" s="1">
        <v>40248</v>
      </c>
      <c r="G423" t="s">
        <v>29</v>
      </c>
      <c r="H423" t="s">
        <v>1610</v>
      </c>
      <c r="I423">
        <v>110</v>
      </c>
      <c r="J423">
        <v>-1</v>
      </c>
      <c r="K423">
        <v>29</v>
      </c>
      <c r="L423">
        <v>95</v>
      </c>
      <c r="M423">
        <v>2.88</v>
      </c>
      <c r="N423">
        <v>3.2</v>
      </c>
      <c r="O423">
        <v>-1.9</v>
      </c>
      <c r="P423">
        <v>2.1</v>
      </c>
      <c r="Q423">
        <v>-1.2</v>
      </c>
      <c r="R423">
        <v>5.6</v>
      </c>
      <c r="S423">
        <v>6.7</v>
      </c>
      <c r="T423">
        <v>2.1</v>
      </c>
      <c r="U423">
        <v>2.2599999999999998</v>
      </c>
      <c r="V423">
        <v>0.04</v>
      </c>
      <c r="W423">
        <v>-1.3</v>
      </c>
      <c r="X423">
        <v>316</v>
      </c>
      <c r="Y423">
        <v>246</v>
      </c>
      <c r="Z423">
        <v>332</v>
      </c>
      <c r="AA423">
        <v>320</v>
      </c>
      <c r="AB423">
        <v>22</v>
      </c>
    </row>
    <row r="424" spans="1:28" x14ac:dyDescent="0.25">
      <c r="A424" cm="1">
        <f t="array" ref="A424">SUMPRODUCT((AA424&lt;=$AA$3:$AA$515)/COUNTIF($AA$3:$AA$515,$AA$3:$AA$515))</f>
        <v>304.00000000000017</v>
      </c>
      <c r="B424" t="s">
        <v>27</v>
      </c>
      <c r="C424" s="2" t="s">
        <v>36</v>
      </c>
      <c r="D424">
        <v>69791571</v>
      </c>
      <c r="E424" t="s">
        <v>885</v>
      </c>
      <c r="F424" s="1">
        <v>40735</v>
      </c>
      <c r="G424" t="s">
        <v>29</v>
      </c>
      <c r="H424" t="s">
        <v>886</v>
      </c>
      <c r="I424">
        <v>1457</v>
      </c>
      <c r="J424">
        <v>45</v>
      </c>
      <c r="K424">
        <v>24</v>
      </c>
      <c r="L424">
        <v>97</v>
      </c>
      <c r="M424">
        <v>3.1</v>
      </c>
      <c r="N424">
        <v>0.3</v>
      </c>
      <c r="O424">
        <v>-2.4</v>
      </c>
      <c r="P424">
        <v>-0.1</v>
      </c>
      <c r="Q424">
        <v>-2.7</v>
      </c>
      <c r="R424">
        <v>5.0999999999999996</v>
      </c>
      <c r="S424">
        <v>7.1</v>
      </c>
      <c r="T424">
        <v>-0.6</v>
      </c>
      <c r="U424">
        <v>0.89</v>
      </c>
      <c r="V424">
        <v>1.56</v>
      </c>
      <c r="W424">
        <v>-1.31</v>
      </c>
      <c r="X424">
        <v>319</v>
      </c>
      <c r="Y424">
        <v>244</v>
      </c>
      <c r="Z424">
        <v>317</v>
      </c>
      <c r="AA424">
        <v>318</v>
      </c>
      <c r="AB424">
        <v>21</v>
      </c>
    </row>
    <row r="425" spans="1:28" x14ac:dyDescent="0.25">
      <c r="A425" cm="1">
        <f t="array" ref="A425">SUMPRODUCT((AA425&lt;=$AA$3:$AA$515)/COUNTIF($AA$3:$AA$515,$AA$3:$AA$515))</f>
        <v>304.00000000000017</v>
      </c>
      <c r="B425" t="s">
        <v>27</v>
      </c>
      <c r="C425" s="2" t="s">
        <v>36</v>
      </c>
      <c r="D425">
        <v>70776783</v>
      </c>
      <c r="E425" t="s">
        <v>1602</v>
      </c>
      <c r="F425" s="1">
        <v>40794</v>
      </c>
      <c r="G425" t="s">
        <v>29</v>
      </c>
      <c r="H425" t="s">
        <v>1603</v>
      </c>
      <c r="I425">
        <v>524</v>
      </c>
      <c r="J425">
        <v>14</v>
      </c>
      <c r="K425">
        <v>14</v>
      </c>
      <c r="L425">
        <v>95</v>
      </c>
      <c r="M425">
        <v>3.04</v>
      </c>
      <c r="N425">
        <v>3.1</v>
      </c>
      <c r="O425">
        <v>-0.1</v>
      </c>
      <c r="P425">
        <v>2.4</v>
      </c>
      <c r="Q425">
        <v>0.3</v>
      </c>
      <c r="R425">
        <v>7</v>
      </c>
      <c r="S425">
        <v>7.2</v>
      </c>
      <c r="T425">
        <v>2.7</v>
      </c>
      <c r="U425">
        <v>1.94</v>
      </c>
      <c r="V425">
        <v>1.2</v>
      </c>
      <c r="W425">
        <v>-0.76</v>
      </c>
      <c r="X425">
        <v>315</v>
      </c>
      <c r="Y425">
        <v>286</v>
      </c>
      <c r="Z425">
        <v>326</v>
      </c>
      <c r="AA425">
        <v>318</v>
      </c>
      <c r="AB425">
        <v>21</v>
      </c>
    </row>
    <row r="426" spans="1:28" x14ac:dyDescent="0.25">
      <c r="A426" cm="1">
        <f t="array" ref="A426">SUMPRODUCT((AA426&lt;=$AA$3:$AA$515)/COUNTIF($AA$3:$AA$515,$AA$3:$AA$515))</f>
        <v>305.00000000000017</v>
      </c>
      <c r="B426" t="s">
        <v>27</v>
      </c>
      <c r="C426" s="2" t="s">
        <v>36</v>
      </c>
      <c r="D426">
        <v>72518591</v>
      </c>
      <c r="E426" t="s">
        <v>307</v>
      </c>
      <c r="F426" s="1">
        <v>41328</v>
      </c>
      <c r="G426" t="s">
        <v>29</v>
      </c>
      <c r="H426" t="s">
        <v>308</v>
      </c>
      <c r="I426">
        <v>1738</v>
      </c>
      <c r="J426">
        <v>41</v>
      </c>
      <c r="K426">
        <v>41</v>
      </c>
      <c r="L426">
        <v>97</v>
      </c>
      <c r="M426">
        <v>3.05</v>
      </c>
      <c r="N426">
        <v>0.2</v>
      </c>
      <c r="O426">
        <v>-1.9</v>
      </c>
      <c r="P426">
        <v>-0.1</v>
      </c>
      <c r="Q426">
        <v>-3</v>
      </c>
      <c r="R426">
        <v>10</v>
      </c>
      <c r="S426">
        <v>8</v>
      </c>
      <c r="T426">
        <v>-2.2000000000000002</v>
      </c>
      <c r="U426">
        <v>2.84</v>
      </c>
      <c r="V426">
        <v>1.54</v>
      </c>
      <c r="W426">
        <v>2.2200000000000002</v>
      </c>
      <c r="X426">
        <v>299</v>
      </c>
      <c r="Y426">
        <v>246</v>
      </c>
      <c r="Z426">
        <v>358</v>
      </c>
      <c r="AA426">
        <v>317</v>
      </c>
      <c r="AB426">
        <v>21</v>
      </c>
    </row>
    <row r="427" spans="1:28" x14ac:dyDescent="0.25">
      <c r="A427" cm="1">
        <f t="array" ref="A427">SUMPRODUCT((AA427&lt;=$AA$3:$AA$515)/COUNTIF($AA$3:$AA$515,$AA$3:$AA$515))</f>
        <v>305.00000000000017</v>
      </c>
      <c r="B427" t="s">
        <v>27</v>
      </c>
      <c r="C427" s="2">
        <v>840</v>
      </c>
      <c r="D427">
        <v>3128590791</v>
      </c>
      <c r="E427" t="s">
        <v>1592</v>
      </c>
      <c r="F427" s="1">
        <v>42066</v>
      </c>
      <c r="G427" t="s">
        <v>29</v>
      </c>
      <c r="H427" t="s">
        <v>1593</v>
      </c>
      <c r="I427">
        <v>984</v>
      </c>
      <c r="J427">
        <v>35</v>
      </c>
      <c r="K427">
        <v>23</v>
      </c>
      <c r="L427">
        <v>82</v>
      </c>
      <c r="M427">
        <v>2.8</v>
      </c>
      <c r="N427">
        <v>1.4</v>
      </c>
      <c r="O427">
        <v>-0.6</v>
      </c>
      <c r="P427">
        <v>0.4</v>
      </c>
      <c r="Q427">
        <v>-1.7</v>
      </c>
      <c r="R427">
        <v>8.1999999999999993</v>
      </c>
      <c r="S427">
        <v>7.7</v>
      </c>
      <c r="T427">
        <v>-2.5</v>
      </c>
      <c r="U427">
        <v>2.4500000000000002</v>
      </c>
      <c r="V427">
        <v>1.4</v>
      </c>
      <c r="W427">
        <v>0.89</v>
      </c>
      <c r="X427">
        <v>330</v>
      </c>
      <c r="Y427">
        <v>279</v>
      </c>
      <c r="Z427">
        <v>291</v>
      </c>
      <c r="AA427">
        <v>317</v>
      </c>
      <c r="AB427">
        <v>21</v>
      </c>
    </row>
    <row r="428" spans="1:28" x14ac:dyDescent="0.25">
      <c r="A428" cm="1">
        <f t="array" ref="A428">SUMPRODUCT((AA428&lt;=$AA$3:$AA$515)/COUNTIF($AA$3:$AA$515,$AA$3:$AA$515))</f>
        <v>306.00000000000017</v>
      </c>
      <c r="B428" t="s">
        <v>27</v>
      </c>
      <c r="C428" s="2" t="s">
        <v>36</v>
      </c>
      <c r="D428">
        <v>134690997</v>
      </c>
      <c r="E428" t="s">
        <v>108</v>
      </c>
      <c r="F428" s="1">
        <v>37894</v>
      </c>
      <c r="G428" t="s">
        <v>29</v>
      </c>
      <c r="H428" t="s">
        <v>109</v>
      </c>
      <c r="I428">
        <v>-421</v>
      </c>
      <c r="J428">
        <v>2</v>
      </c>
      <c r="K428">
        <v>45</v>
      </c>
      <c r="L428">
        <v>99</v>
      </c>
      <c r="M428">
        <v>3.08</v>
      </c>
      <c r="N428">
        <v>1.8</v>
      </c>
      <c r="O428">
        <v>1.2</v>
      </c>
      <c r="P428">
        <v>2.1</v>
      </c>
      <c r="Q428">
        <v>1.8</v>
      </c>
      <c r="R428">
        <v>7.7</v>
      </c>
      <c r="S428">
        <v>7.6</v>
      </c>
      <c r="T428">
        <v>-0.6</v>
      </c>
      <c r="U428">
        <v>2.0499999999999998</v>
      </c>
      <c r="V428">
        <v>1.74</v>
      </c>
      <c r="W428">
        <v>-1.03</v>
      </c>
      <c r="X428">
        <v>335</v>
      </c>
      <c r="Y428">
        <v>326</v>
      </c>
      <c r="Z428">
        <v>264</v>
      </c>
      <c r="AA428">
        <v>313</v>
      </c>
      <c r="AB428">
        <v>20</v>
      </c>
    </row>
    <row r="429" spans="1:28" x14ac:dyDescent="0.25">
      <c r="A429" cm="1">
        <f t="array" ref="A429">SUMPRODUCT((AA429&lt;=$AA$3:$AA$515)/COUNTIF($AA$3:$AA$515,$AA$3:$AA$515))</f>
        <v>307.00000000000017</v>
      </c>
      <c r="B429" t="s">
        <v>27</v>
      </c>
      <c r="C429" s="2" t="s">
        <v>36</v>
      </c>
      <c r="D429">
        <v>66631918</v>
      </c>
      <c r="E429" t="s">
        <v>1267</v>
      </c>
      <c r="F429" s="1">
        <v>40136</v>
      </c>
      <c r="G429" t="s">
        <v>29</v>
      </c>
      <c r="H429" t="s">
        <v>1268</v>
      </c>
      <c r="I429">
        <v>694</v>
      </c>
      <c r="J429">
        <v>18</v>
      </c>
      <c r="K429">
        <v>16</v>
      </c>
      <c r="L429">
        <v>99</v>
      </c>
      <c r="M429">
        <v>2.87</v>
      </c>
      <c r="N429">
        <v>3.2</v>
      </c>
      <c r="O429">
        <v>-1.1000000000000001</v>
      </c>
      <c r="P429">
        <v>1.2</v>
      </c>
      <c r="Q429">
        <v>-0.6</v>
      </c>
      <c r="R429">
        <v>5.5</v>
      </c>
      <c r="S429">
        <v>7.1</v>
      </c>
      <c r="T429">
        <v>3.5</v>
      </c>
      <c r="U429">
        <v>0.65</v>
      </c>
      <c r="V429">
        <v>-0.16</v>
      </c>
      <c r="W429">
        <v>-1.67</v>
      </c>
      <c r="X429">
        <v>306</v>
      </c>
      <c r="Y429">
        <v>242</v>
      </c>
      <c r="Z429">
        <v>313</v>
      </c>
      <c r="AA429">
        <v>307</v>
      </c>
      <c r="AB429">
        <v>20</v>
      </c>
    </row>
    <row r="430" spans="1:28" x14ac:dyDescent="0.25">
      <c r="A430" cm="1">
        <f t="array" ref="A430">SUMPRODUCT((AA430&lt;=$AA$3:$AA$515)/COUNTIF($AA$3:$AA$515,$AA$3:$AA$515))</f>
        <v>308.00000000000017</v>
      </c>
      <c r="B430" t="s">
        <v>27</v>
      </c>
      <c r="C430" s="2" t="s">
        <v>70</v>
      </c>
      <c r="D430">
        <v>11841699</v>
      </c>
      <c r="E430" t="s">
        <v>71</v>
      </c>
      <c r="F430" s="1">
        <v>41880</v>
      </c>
      <c r="G430" t="s">
        <v>29</v>
      </c>
      <c r="H430" t="s">
        <v>72</v>
      </c>
      <c r="I430">
        <v>833</v>
      </c>
      <c r="J430">
        <v>15</v>
      </c>
      <c r="K430">
        <v>25</v>
      </c>
      <c r="L430">
        <v>91</v>
      </c>
      <c r="M430">
        <v>3.01</v>
      </c>
      <c r="N430">
        <v>2</v>
      </c>
      <c r="O430">
        <v>1.3</v>
      </c>
      <c r="P430">
        <v>-0.1</v>
      </c>
      <c r="Q430">
        <v>0.9</v>
      </c>
      <c r="R430">
        <v>6.2</v>
      </c>
      <c r="S430">
        <v>6.8</v>
      </c>
      <c r="T430">
        <v>-0.7</v>
      </c>
      <c r="U430">
        <v>1.61</v>
      </c>
      <c r="V430">
        <v>1.24</v>
      </c>
      <c r="W430">
        <v>-0.23</v>
      </c>
      <c r="X430">
        <v>289</v>
      </c>
      <c r="Y430">
        <v>313</v>
      </c>
      <c r="Z430">
        <v>341</v>
      </c>
      <c r="AA430">
        <v>305</v>
      </c>
      <c r="AB430">
        <v>20</v>
      </c>
    </row>
    <row r="431" spans="1:28" x14ac:dyDescent="0.25">
      <c r="A431" cm="1">
        <f t="array" ref="A431">SUMPRODUCT((AA431&lt;=$AA$3:$AA$515)/COUNTIF($AA$3:$AA$515,$AA$3:$AA$515))</f>
        <v>309.00000000000017</v>
      </c>
      <c r="B431" t="s">
        <v>27</v>
      </c>
      <c r="C431" s="2" t="s">
        <v>36</v>
      </c>
      <c r="D431">
        <v>70625404</v>
      </c>
      <c r="E431" t="s">
        <v>1162</v>
      </c>
      <c r="F431" s="1">
        <v>40602</v>
      </c>
      <c r="G431" t="s">
        <v>29</v>
      </c>
      <c r="H431" t="s">
        <v>1163</v>
      </c>
      <c r="I431">
        <v>484</v>
      </c>
      <c r="J431">
        <v>22</v>
      </c>
      <c r="K431">
        <v>19</v>
      </c>
      <c r="L431">
        <v>91</v>
      </c>
      <c r="M431">
        <v>2.77</v>
      </c>
      <c r="N431">
        <v>3</v>
      </c>
      <c r="O431">
        <v>-0.7</v>
      </c>
      <c r="P431">
        <v>0.3</v>
      </c>
      <c r="Q431">
        <v>0.1</v>
      </c>
      <c r="R431">
        <v>6.8</v>
      </c>
      <c r="S431">
        <v>6.9</v>
      </c>
      <c r="T431">
        <v>0.8</v>
      </c>
      <c r="U431">
        <v>1.23</v>
      </c>
      <c r="V431">
        <v>0.52</v>
      </c>
      <c r="W431">
        <v>-0.3</v>
      </c>
      <c r="X431">
        <v>319</v>
      </c>
      <c r="Y431">
        <v>251</v>
      </c>
      <c r="Z431">
        <v>268</v>
      </c>
      <c r="AA431">
        <v>302</v>
      </c>
      <c r="AB431">
        <v>20</v>
      </c>
    </row>
    <row r="432" spans="1:28" x14ac:dyDescent="0.25">
      <c r="A432" cm="1">
        <f t="array" ref="A432">SUMPRODUCT((AA432&lt;=$AA$3:$AA$515)/COUNTIF($AA$3:$AA$515,$AA$3:$AA$515))</f>
        <v>310.00000000000017</v>
      </c>
      <c r="B432" t="s">
        <v>27</v>
      </c>
      <c r="C432" s="2" t="s">
        <v>36</v>
      </c>
      <c r="D432">
        <v>73251225</v>
      </c>
      <c r="E432" t="s">
        <v>1385</v>
      </c>
      <c r="F432" s="1">
        <v>41537</v>
      </c>
      <c r="G432" t="s">
        <v>29</v>
      </c>
      <c r="H432" t="s">
        <v>1386</v>
      </c>
      <c r="I432">
        <v>280</v>
      </c>
      <c r="J432">
        <v>18</v>
      </c>
      <c r="K432">
        <v>56</v>
      </c>
      <c r="L432">
        <v>94</v>
      </c>
      <c r="M432">
        <v>2.93</v>
      </c>
      <c r="N432">
        <v>-0.7</v>
      </c>
      <c r="O432">
        <v>-2.2000000000000002</v>
      </c>
      <c r="P432">
        <v>0.7</v>
      </c>
      <c r="Q432">
        <v>-3.4</v>
      </c>
      <c r="R432">
        <v>8.8000000000000007</v>
      </c>
      <c r="S432">
        <v>9</v>
      </c>
      <c r="T432">
        <v>-2.9</v>
      </c>
      <c r="U432">
        <v>1.95</v>
      </c>
      <c r="V432">
        <v>2.16</v>
      </c>
      <c r="W432">
        <v>0.82</v>
      </c>
      <c r="X432">
        <v>317</v>
      </c>
      <c r="Y432">
        <v>237</v>
      </c>
      <c r="Z432">
        <v>264</v>
      </c>
      <c r="AA432">
        <v>300</v>
      </c>
      <c r="AB432">
        <v>20</v>
      </c>
    </row>
    <row r="433" spans="1:28" x14ac:dyDescent="0.25">
      <c r="A433" cm="1">
        <f t="array" ref="A433">SUMPRODUCT((AA433&lt;=$AA$3:$AA$515)/COUNTIF($AA$3:$AA$515,$AA$3:$AA$515))</f>
        <v>311.00000000000017</v>
      </c>
      <c r="B433" t="s">
        <v>27</v>
      </c>
      <c r="C433" s="2" t="s">
        <v>36</v>
      </c>
      <c r="D433">
        <v>72227624</v>
      </c>
      <c r="E433" t="s">
        <v>1456</v>
      </c>
      <c r="F433" s="1">
        <v>41233</v>
      </c>
      <c r="G433" t="s">
        <v>29</v>
      </c>
      <c r="H433" t="s">
        <v>1457</v>
      </c>
      <c r="I433">
        <v>290</v>
      </c>
      <c r="J433">
        <v>20</v>
      </c>
      <c r="K433">
        <v>42</v>
      </c>
      <c r="L433">
        <v>97</v>
      </c>
      <c r="M433">
        <v>3.02</v>
      </c>
      <c r="N433">
        <v>-0.3</v>
      </c>
      <c r="O433">
        <v>-1.3</v>
      </c>
      <c r="P433">
        <v>2.2999999999999998</v>
      </c>
      <c r="Q433">
        <v>-2.6</v>
      </c>
      <c r="R433">
        <v>8.3000000000000007</v>
      </c>
      <c r="S433">
        <v>8.4</v>
      </c>
      <c r="T433">
        <v>-3.3</v>
      </c>
      <c r="U433">
        <v>2.65</v>
      </c>
      <c r="V433">
        <v>1.56</v>
      </c>
      <c r="W433">
        <v>0.2</v>
      </c>
      <c r="X433">
        <v>315</v>
      </c>
      <c r="Y433">
        <v>264</v>
      </c>
      <c r="Z433">
        <v>258</v>
      </c>
      <c r="AA433">
        <v>298</v>
      </c>
      <c r="AB433">
        <v>19</v>
      </c>
    </row>
    <row r="434" spans="1:28" x14ac:dyDescent="0.25">
      <c r="A434" cm="1">
        <f t="array" ref="A434">SUMPRODUCT((AA434&lt;=$AA$3:$AA$515)/COUNTIF($AA$3:$AA$515,$AA$3:$AA$515))</f>
        <v>312.00000000000017</v>
      </c>
      <c r="B434" t="s">
        <v>27</v>
      </c>
      <c r="C434" s="2" t="s">
        <v>36</v>
      </c>
      <c r="D434">
        <v>66626487</v>
      </c>
      <c r="E434" t="s">
        <v>1872</v>
      </c>
      <c r="F434" s="1">
        <v>40715</v>
      </c>
      <c r="G434" t="s">
        <v>29</v>
      </c>
      <c r="H434" t="s">
        <v>1873</v>
      </c>
      <c r="I434">
        <v>1026</v>
      </c>
      <c r="J434">
        <v>35</v>
      </c>
      <c r="K434">
        <v>43</v>
      </c>
      <c r="L434">
        <v>96</v>
      </c>
      <c r="M434">
        <v>2.94</v>
      </c>
      <c r="N434">
        <v>0</v>
      </c>
      <c r="O434">
        <v>-4</v>
      </c>
      <c r="P434">
        <v>-1</v>
      </c>
      <c r="Q434">
        <v>-5.4</v>
      </c>
      <c r="R434">
        <v>7</v>
      </c>
      <c r="S434">
        <v>7.5</v>
      </c>
      <c r="T434">
        <v>-2.2999999999999998</v>
      </c>
      <c r="U434">
        <v>1.72</v>
      </c>
      <c r="V434">
        <v>1.74</v>
      </c>
      <c r="W434">
        <v>-0.61</v>
      </c>
      <c r="X434">
        <v>302</v>
      </c>
      <c r="Y434">
        <v>178</v>
      </c>
      <c r="Z434">
        <v>277</v>
      </c>
      <c r="AA434">
        <v>294</v>
      </c>
      <c r="AB434">
        <v>19</v>
      </c>
    </row>
    <row r="435" spans="1:28" x14ac:dyDescent="0.25">
      <c r="A435" cm="1">
        <f t="array" ref="A435">SUMPRODUCT((AA435&lt;=$AA$3:$AA$515)/COUNTIF($AA$3:$AA$515,$AA$3:$AA$515))</f>
        <v>313.00000000000017</v>
      </c>
      <c r="B435" t="s">
        <v>27</v>
      </c>
      <c r="C435" s="2" t="s">
        <v>36</v>
      </c>
      <c r="D435">
        <v>141465409</v>
      </c>
      <c r="E435" t="s">
        <v>1294</v>
      </c>
      <c r="F435" s="1">
        <v>40799</v>
      </c>
      <c r="G435" t="s">
        <v>29</v>
      </c>
      <c r="H435" t="s">
        <v>1295</v>
      </c>
      <c r="I435">
        <v>857</v>
      </c>
      <c r="J435">
        <v>28</v>
      </c>
      <c r="K435">
        <v>38</v>
      </c>
      <c r="L435">
        <v>98</v>
      </c>
      <c r="M435">
        <v>3</v>
      </c>
      <c r="N435">
        <v>0.9</v>
      </c>
      <c r="O435">
        <v>-2.5</v>
      </c>
      <c r="P435">
        <v>0.2</v>
      </c>
      <c r="Q435">
        <v>-3.4</v>
      </c>
      <c r="R435">
        <v>7.3</v>
      </c>
      <c r="S435">
        <v>7.3</v>
      </c>
      <c r="T435">
        <v>-1.8</v>
      </c>
      <c r="U435">
        <v>1.56</v>
      </c>
      <c r="V435">
        <v>0.52</v>
      </c>
      <c r="W435">
        <v>0.45</v>
      </c>
      <c r="X435">
        <v>297</v>
      </c>
      <c r="Y435">
        <v>209</v>
      </c>
      <c r="Z435">
        <v>285</v>
      </c>
      <c r="AA435">
        <v>293</v>
      </c>
      <c r="AB435">
        <v>19</v>
      </c>
    </row>
    <row r="436" spans="1:28" x14ac:dyDescent="0.25">
      <c r="A436" cm="1">
        <f t="array" ref="A436">SUMPRODUCT((AA436&lt;=$AA$3:$AA$515)/COUNTIF($AA$3:$AA$515,$AA$3:$AA$515))</f>
        <v>314.00000000000017</v>
      </c>
      <c r="B436" t="s">
        <v>27</v>
      </c>
      <c r="C436" s="2" t="s">
        <v>70</v>
      </c>
      <c r="D436">
        <v>11230528</v>
      </c>
      <c r="E436" t="s">
        <v>568</v>
      </c>
      <c r="F436" s="1">
        <v>40734</v>
      </c>
      <c r="G436" t="s">
        <v>29</v>
      </c>
      <c r="H436" t="s">
        <v>569</v>
      </c>
      <c r="I436">
        <v>1614</v>
      </c>
      <c r="J436">
        <v>34</v>
      </c>
      <c r="K436">
        <v>3</v>
      </c>
      <c r="L436">
        <v>95</v>
      </c>
      <c r="M436">
        <v>2.88</v>
      </c>
      <c r="N436">
        <v>3.5</v>
      </c>
      <c r="O436">
        <v>0.1</v>
      </c>
      <c r="P436">
        <v>0.9</v>
      </c>
      <c r="Q436">
        <v>-1</v>
      </c>
      <c r="R436">
        <v>6.1</v>
      </c>
      <c r="S436">
        <v>7.2</v>
      </c>
      <c r="T436">
        <v>2.7</v>
      </c>
      <c r="U436">
        <v>1.1599999999999999</v>
      </c>
      <c r="V436">
        <v>0.7</v>
      </c>
      <c r="W436">
        <v>1.41</v>
      </c>
      <c r="X436">
        <v>266</v>
      </c>
      <c r="Y436">
        <v>235</v>
      </c>
      <c r="Z436">
        <v>334</v>
      </c>
      <c r="AA436">
        <v>286</v>
      </c>
      <c r="AB436">
        <v>19</v>
      </c>
    </row>
    <row r="437" spans="1:28" x14ac:dyDescent="0.25">
      <c r="A437" cm="1">
        <f t="array" ref="A437">SUMPRODUCT((AA437&lt;=$AA$3:$AA$515)/COUNTIF($AA$3:$AA$515,$AA$3:$AA$515))</f>
        <v>315.00000000000017</v>
      </c>
      <c r="B437" t="s">
        <v>27</v>
      </c>
      <c r="C437" s="2">
        <v>840</v>
      </c>
      <c r="D437">
        <v>3000540481</v>
      </c>
      <c r="E437" t="s">
        <v>351</v>
      </c>
      <c r="F437" s="1">
        <v>40228</v>
      </c>
      <c r="G437" t="s">
        <v>29</v>
      </c>
      <c r="H437" t="s">
        <v>352</v>
      </c>
      <c r="I437">
        <v>779</v>
      </c>
      <c r="J437">
        <v>36</v>
      </c>
      <c r="K437">
        <v>39</v>
      </c>
      <c r="L437">
        <v>99</v>
      </c>
      <c r="M437">
        <v>2.86</v>
      </c>
      <c r="N437">
        <v>-0.2</v>
      </c>
      <c r="O437">
        <v>0.5</v>
      </c>
      <c r="P437">
        <v>1.6</v>
      </c>
      <c r="Q437">
        <v>0.6</v>
      </c>
      <c r="R437">
        <v>7.5</v>
      </c>
      <c r="S437">
        <v>9.3000000000000007</v>
      </c>
      <c r="T437">
        <v>-3.6</v>
      </c>
      <c r="U437">
        <v>0.69</v>
      </c>
      <c r="V437">
        <v>0.08</v>
      </c>
      <c r="W437">
        <v>0.74</v>
      </c>
      <c r="X437">
        <v>306</v>
      </c>
      <c r="Y437">
        <v>284</v>
      </c>
      <c r="Z437">
        <v>233</v>
      </c>
      <c r="AA437">
        <v>282</v>
      </c>
      <c r="AB437">
        <v>18</v>
      </c>
    </row>
    <row r="438" spans="1:28" x14ac:dyDescent="0.25">
      <c r="A438" cm="1">
        <f t="array" ref="A438">SUMPRODUCT((AA438&lt;=$AA$3:$AA$515)/COUNTIF($AA$3:$AA$515,$AA$3:$AA$515))</f>
        <v>316.00000000000017</v>
      </c>
      <c r="B438" t="s">
        <v>27</v>
      </c>
      <c r="C438" s="2" t="s">
        <v>36</v>
      </c>
      <c r="D438">
        <v>139383357</v>
      </c>
      <c r="E438" t="s">
        <v>799</v>
      </c>
      <c r="F438" s="1">
        <v>39565</v>
      </c>
      <c r="G438" t="s">
        <v>29</v>
      </c>
      <c r="H438" t="s">
        <v>800</v>
      </c>
      <c r="I438">
        <v>-82</v>
      </c>
      <c r="J438">
        <v>-1</v>
      </c>
      <c r="K438">
        <v>34</v>
      </c>
      <c r="L438">
        <v>98</v>
      </c>
      <c r="M438">
        <v>2.89</v>
      </c>
      <c r="N438">
        <v>2.8</v>
      </c>
      <c r="O438">
        <v>-0.6</v>
      </c>
      <c r="P438">
        <v>3</v>
      </c>
      <c r="Q438">
        <v>-0.3</v>
      </c>
      <c r="R438">
        <v>8.1999999999999993</v>
      </c>
      <c r="S438">
        <v>7.5</v>
      </c>
      <c r="T438">
        <v>2.6</v>
      </c>
      <c r="U438">
        <v>0.94</v>
      </c>
      <c r="V438">
        <v>1.6</v>
      </c>
      <c r="W438">
        <v>0.23</v>
      </c>
      <c r="X438">
        <v>285</v>
      </c>
      <c r="Y438">
        <v>231</v>
      </c>
      <c r="Z438">
        <v>271</v>
      </c>
      <c r="AA438">
        <v>280</v>
      </c>
      <c r="AB438">
        <v>18</v>
      </c>
    </row>
    <row r="439" spans="1:28" x14ac:dyDescent="0.25">
      <c r="A439" cm="1">
        <f t="array" ref="A439">SUMPRODUCT((AA439&lt;=$AA$3:$AA$515)/COUNTIF($AA$3:$AA$515,$AA$3:$AA$515))</f>
        <v>316.00000000000017</v>
      </c>
      <c r="B439" t="s">
        <v>27</v>
      </c>
      <c r="C439" s="2">
        <v>840</v>
      </c>
      <c r="D439">
        <v>3124720331</v>
      </c>
      <c r="E439" t="s">
        <v>1344</v>
      </c>
      <c r="F439" s="1">
        <v>41818</v>
      </c>
      <c r="G439" t="s">
        <v>29</v>
      </c>
      <c r="H439" t="s">
        <v>1345</v>
      </c>
      <c r="I439">
        <v>-701</v>
      </c>
      <c r="J439">
        <v>-17</v>
      </c>
      <c r="K439">
        <v>39</v>
      </c>
      <c r="L439">
        <v>99</v>
      </c>
      <c r="M439">
        <v>2.99</v>
      </c>
      <c r="N439">
        <v>2.7</v>
      </c>
      <c r="O439">
        <v>-2.9</v>
      </c>
      <c r="P439">
        <v>0.7</v>
      </c>
      <c r="Q439">
        <v>-2.8</v>
      </c>
      <c r="R439">
        <v>6.8</v>
      </c>
      <c r="S439">
        <v>7</v>
      </c>
      <c r="T439">
        <v>1.6</v>
      </c>
      <c r="U439">
        <v>1.59</v>
      </c>
      <c r="V439">
        <v>0.74</v>
      </c>
      <c r="W439">
        <v>-1.36</v>
      </c>
      <c r="X439">
        <v>287</v>
      </c>
      <c r="Y439">
        <v>185</v>
      </c>
      <c r="Z439">
        <v>266</v>
      </c>
      <c r="AA439">
        <v>280</v>
      </c>
      <c r="AB439">
        <v>18</v>
      </c>
    </row>
    <row r="440" spans="1:28" x14ac:dyDescent="0.25">
      <c r="A440" cm="1">
        <f t="array" ref="A440">SUMPRODUCT((AA440&lt;=$AA$3:$AA$515)/COUNTIF($AA$3:$AA$515,$AA$3:$AA$515))</f>
        <v>317.00000000000017</v>
      </c>
      <c r="B440" t="s">
        <v>27</v>
      </c>
      <c r="C440" s="2" t="s">
        <v>36</v>
      </c>
      <c r="D440">
        <v>141141954</v>
      </c>
      <c r="E440" t="s">
        <v>774</v>
      </c>
      <c r="F440" s="1">
        <v>40599</v>
      </c>
      <c r="G440" t="s">
        <v>29</v>
      </c>
      <c r="H440" t="s">
        <v>775</v>
      </c>
      <c r="I440">
        <v>1554</v>
      </c>
      <c r="J440">
        <v>34</v>
      </c>
      <c r="K440">
        <v>-3</v>
      </c>
      <c r="L440">
        <v>95</v>
      </c>
      <c r="M440">
        <v>2.84</v>
      </c>
      <c r="N440">
        <v>3.4</v>
      </c>
      <c r="O440">
        <v>-1.2</v>
      </c>
      <c r="P440">
        <v>1.1000000000000001</v>
      </c>
      <c r="Q440">
        <v>-0.8</v>
      </c>
      <c r="R440">
        <v>6.3</v>
      </c>
      <c r="S440">
        <v>6.4</v>
      </c>
      <c r="T440">
        <v>1.6</v>
      </c>
      <c r="U440">
        <v>1.48</v>
      </c>
      <c r="V440">
        <v>0.15</v>
      </c>
      <c r="W440">
        <v>-0.03</v>
      </c>
      <c r="X440">
        <v>258</v>
      </c>
      <c r="Y440">
        <v>209</v>
      </c>
      <c r="Z440">
        <v>314</v>
      </c>
      <c r="AA440">
        <v>274</v>
      </c>
      <c r="AB440">
        <v>18</v>
      </c>
    </row>
    <row r="441" spans="1:28" x14ac:dyDescent="0.25">
      <c r="A441" cm="1">
        <f t="array" ref="A441">SUMPRODUCT((AA441&lt;=$AA$3:$AA$515)/COUNTIF($AA$3:$AA$515,$AA$3:$AA$515))</f>
        <v>318.00000000000017</v>
      </c>
      <c r="B441" t="s">
        <v>27</v>
      </c>
      <c r="C441" s="2">
        <v>840</v>
      </c>
      <c r="D441">
        <v>3010354192</v>
      </c>
      <c r="E441" t="s">
        <v>812</v>
      </c>
      <c r="F441" s="1">
        <v>41669</v>
      </c>
      <c r="G441" t="s">
        <v>29</v>
      </c>
      <c r="H441" t="s">
        <v>813</v>
      </c>
      <c r="I441">
        <v>-174</v>
      </c>
      <c r="J441">
        <v>5</v>
      </c>
      <c r="K441">
        <v>32</v>
      </c>
      <c r="L441">
        <v>97</v>
      </c>
      <c r="M441">
        <v>2.8</v>
      </c>
      <c r="N441">
        <v>1.6</v>
      </c>
      <c r="O441">
        <v>-1.8</v>
      </c>
      <c r="P441">
        <v>-0.6</v>
      </c>
      <c r="Q441">
        <v>-3.3</v>
      </c>
      <c r="R441">
        <v>5.6</v>
      </c>
      <c r="S441">
        <v>7.8</v>
      </c>
      <c r="T441">
        <v>-0.8</v>
      </c>
      <c r="U441">
        <v>2.66</v>
      </c>
      <c r="V441">
        <v>1.39</v>
      </c>
      <c r="W441">
        <v>2.17</v>
      </c>
      <c r="X441">
        <v>294</v>
      </c>
      <c r="Y441">
        <v>199</v>
      </c>
      <c r="Z441">
        <v>231</v>
      </c>
      <c r="AA441">
        <v>273</v>
      </c>
      <c r="AB441">
        <v>18</v>
      </c>
    </row>
    <row r="442" spans="1:28" x14ac:dyDescent="0.25">
      <c r="A442" cm="1">
        <f t="array" ref="A442">SUMPRODUCT((AA442&lt;=$AA$3:$AA$515)/COUNTIF($AA$3:$AA$515,$AA$3:$AA$515))</f>
        <v>319.00000000000017</v>
      </c>
      <c r="B442" t="s">
        <v>27</v>
      </c>
      <c r="C442" s="2" t="s">
        <v>36</v>
      </c>
      <c r="D442">
        <v>63022654</v>
      </c>
      <c r="E442" t="s">
        <v>1257</v>
      </c>
      <c r="F442" s="1">
        <v>38717</v>
      </c>
      <c r="G442" t="s">
        <v>29</v>
      </c>
      <c r="H442" t="s">
        <v>1258</v>
      </c>
      <c r="I442">
        <v>445</v>
      </c>
      <c r="J442">
        <v>23</v>
      </c>
      <c r="K442">
        <v>23</v>
      </c>
      <c r="L442">
        <v>96</v>
      </c>
      <c r="M442">
        <v>2.71</v>
      </c>
      <c r="N442">
        <v>1.7</v>
      </c>
      <c r="O442">
        <v>1.2</v>
      </c>
      <c r="P442">
        <v>-0.6</v>
      </c>
      <c r="Q442">
        <v>0.6</v>
      </c>
      <c r="R442">
        <v>4.9000000000000004</v>
      </c>
      <c r="S442">
        <v>7.4</v>
      </c>
      <c r="T442">
        <v>0.2</v>
      </c>
      <c r="U442">
        <v>0.05</v>
      </c>
      <c r="V442">
        <v>0.52</v>
      </c>
      <c r="W442">
        <v>0.35</v>
      </c>
      <c r="X442">
        <v>290</v>
      </c>
      <c r="Y442">
        <v>261</v>
      </c>
      <c r="Z442">
        <v>225</v>
      </c>
      <c r="AA442">
        <v>268</v>
      </c>
      <c r="AB442">
        <v>17</v>
      </c>
    </row>
    <row r="443" spans="1:28" x14ac:dyDescent="0.25">
      <c r="A443" cm="1">
        <f t="array" ref="A443">SUMPRODUCT((AA443&lt;=$AA$3:$AA$515)/COUNTIF($AA$3:$AA$515,$AA$3:$AA$515))</f>
        <v>320.00000000000017</v>
      </c>
      <c r="B443" t="s">
        <v>27</v>
      </c>
      <c r="C443" s="2" t="s">
        <v>36</v>
      </c>
      <c r="D443">
        <v>141026929</v>
      </c>
      <c r="E443" t="s">
        <v>1748</v>
      </c>
      <c r="F443" s="1">
        <v>40559</v>
      </c>
      <c r="G443" t="s">
        <v>29</v>
      </c>
      <c r="H443" t="s">
        <v>1749</v>
      </c>
      <c r="I443">
        <v>1176</v>
      </c>
      <c r="J443">
        <v>27</v>
      </c>
      <c r="K443">
        <v>13</v>
      </c>
      <c r="L443">
        <v>96</v>
      </c>
      <c r="M443">
        <v>3.17</v>
      </c>
      <c r="N443">
        <v>1.5</v>
      </c>
      <c r="O443">
        <v>0.1</v>
      </c>
      <c r="P443">
        <v>3.5</v>
      </c>
      <c r="Q443">
        <v>1.9</v>
      </c>
      <c r="R443">
        <v>6.7</v>
      </c>
      <c r="S443">
        <v>6.7</v>
      </c>
      <c r="T443">
        <v>1.4</v>
      </c>
      <c r="U443">
        <v>1.44</v>
      </c>
      <c r="V443">
        <v>-0.23</v>
      </c>
      <c r="W443">
        <v>-0.78</v>
      </c>
      <c r="X443">
        <v>250</v>
      </c>
      <c r="Y443">
        <v>259</v>
      </c>
      <c r="Z443">
        <v>301</v>
      </c>
      <c r="AA443">
        <v>267</v>
      </c>
      <c r="AB443">
        <v>17</v>
      </c>
    </row>
    <row r="444" spans="1:28" x14ac:dyDescent="0.25">
      <c r="A444" cm="1">
        <f t="array" ref="A444">SUMPRODUCT((AA444&lt;=$AA$3:$AA$515)/COUNTIF($AA$3:$AA$515,$AA$3:$AA$515))</f>
        <v>321.00000000000017</v>
      </c>
      <c r="B444" t="s">
        <v>27</v>
      </c>
      <c r="C444" s="2" t="s">
        <v>36</v>
      </c>
      <c r="D444">
        <v>69248935</v>
      </c>
      <c r="E444" t="s">
        <v>2128</v>
      </c>
      <c r="F444" s="1">
        <v>40259</v>
      </c>
      <c r="G444" t="s">
        <v>29</v>
      </c>
      <c r="H444" t="s">
        <v>2129</v>
      </c>
      <c r="I444">
        <v>387</v>
      </c>
      <c r="J444">
        <v>34</v>
      </c>
      <c r="K444">
        <v>0</v>
      </c>
      <c r="L444">
        <v>95</v>
      </c>
      <c r="M444">
        <v>2.9</v>
      </c>
      <c r="N444">
        <v>2.2000000000000002</v>
      </c>
      <c r="O444">
        <v>-2.6</v>
      </c>
      <c r="P444">
        <v>-0.8</v>
      </c>
      <c r="Q444">
        <v>-2.2000000000000002</v>
      </c>
      <c r="R444">
        <v>6.8</v>
      </c>
      <c r="S444">
        <v>8</v>
      </c>
      <c r="T444">
        <v>1.6</v>
      </c>
      <c r="U444">
        <v>2.41</v>
      </c>
      <c r="V444">
        <v>-0.05</v>
      </c>
      <c r="W444">
        <v>-2.17</v>
      </c>
      <c r="X444">
        <v>305</v>
      </c>
      <c r="Y444">
        <v>181</v>
      </c>
      <c r="Z444">
        <v>184</v>
      </c>
      <c r="AA444">
        <v>266</v>
      </c>
      <c r="AB444">
        <v>17</v>
      </c>
    </row>
    <row r="445" spans="1:28" x14ac:dyDescent="0.25">
      <c r="A445" cm="1">
        <f t="array" ref="A445">SUMPRODUCT((AA445&lt;=$AA$3:$AA$515)/COUNTIF($AA$3:$AA$515,$AA$3:$AA$515))</f>
        <v>322.00000000000017</v>
      </c>
      <c r="B445" t="s">
        <v>27</v>
      </c>
      <c r="C445" s="2" t="s">
        <v>36</v>
      </c>
      <c r="D445">
        <v>134438052</v>
      </c>
      <c r="E445" t="s">
        <v>918</v>
      </c>
      <c r="F445" s="1">
        <v>37762</v>
      </c>
      <c r="G445" t="s">
        <v>29</v>
      </c>
      <c r="H445" t="s">
        <v>919</v>
      </c>
      <c r="I445">
        <v>614</v>
      </c>
      <c r="J445">
        <v>16</v>
      </c>
      <c r="K445">
        <v>7</v>
      </c>
      <c r="L445">
        <v>98</v>
      </c>
      <c r="M445">
        <v>2.97</v>
      </c>
      <c r="N445">
        <v>4.3</v>
      </c>
      <c r="O445">
        <v>2</v>
      </c>
      <c r="P445">
        <v>1.8</v>
      </c>
      <c r="Q445">
        <v>2.7</v>
      </c>
      <c r="R445">
        <v>7.9</v>
      </c>
      <c r="S445">
        <v>8.1</v>
      </c>
      <c r="T445">
        <v>3.4</v>
      </c>
      <c r="U445">
        <v>0.08</v>
      </c>
      <c r="V445">
        <v>0.3</v>
      </c>
      <c r="W445">
        <v>0.4</v>
      </c>
      <c r="X445">
        <v>260</v>
      </c>
      <c r="Y445">
        <v>263</v>
      </c>
      <c r="Z445">
        <v>271</v>
      </c>
      <c r="AA445">
        <v>263</v>
      </c>
      <c r="AB445">
        <v>17</v>
      </c>
    </row>
    <row r="446" spans="1:28" x14ac:dyDescent="0.25">
      <c r="A446" cm="1">
        <f t="array" ref="A446">SUMPRODUCT((AA446&lt;=$AA$3:$AA$515)/COUNTIF($AA$3:$AA$515,$AA$3:$AA$515))</f>
        <v>323.00000000000017</v>
      </c>
      <c r="B446" t="s">
        <v>27</v>
      </c>
      <c r="C446" s="2" t="s">
        <v>36</v>
      </c>
      <c r="D446">
        <v>69833043</v>
      </c>
      <c r="E446" t="s">
        <v>1518</v>
      </c>
      <c r="F446" s="1">
        <v>40377</v>
      </c>
      <c r="G446" t="s">
        <v>29</v>
      </c>
      <c r="H446" t="s">
        <v>1519</v>
      </c>
      <c r="I446">
        <v>1099</v>
      </c>
      <c r="J446">
        <v>30</v>
      </c>
      <c r="K446">
        <v>8</v>
      </c>
      <c r="L446">
        <v>97</v>
      </c>
      <c r="M446">
        <v>2.82</v>
      </c>
      <c r="N446">
        <v>2.9</v>
      </c>
      <c r="O446">
        <v>1</v>
      </c>
      <c r="P446">
        <v>1.4</v>
      </c>
      <c r="Q446">
        <v>1.7</v>
      </c>
      <c r="R446">
        <v>6.5</v>
      </c>
      <c r="S446">
        <v>7.3</v>
      </c>
      <c r="T446">
        <v>0.1</v>
      </c>
      <c r="U446">
        <v>0.2</v>
      </c>
      <c r="V446">
        <v>1</v>
      </c>
      <c r="W446">
        <v>1.39</v>
      </c>
      <c r="X446">
        <v>253</v>
      </c>
      <c r="Y446">
        <v>243</v>
      </c>
      <c r="Z446">
        <v>259</v>
      </c>
      <c r="AA446">
        <v>254</v>
      </c>
      <c r="AB446">
        <v>16</v>
      </c>
    </row>
    <row r="447" spans="1:28" x14ac:dyDescent="0.25">
      <c r="A447" cm="1">
        <f t="array" ref="A447">SUMPRODUCT((AA447&lt;=$AA$3:$AA$515)/COUNTIF($AA$3:$AA$515,$AA$3:$AA$515))</f>
        <v>324.00000000000017</v>
      </c>
      <c r="B447" t="s">
        <v>27</v>
      </c>
      <c r="C447" s="2" t="s">
        <v>52</v>
      </c>
      <c r="D447">
        <v>887747890</v>
      </c>
      <c r="E447" t="s">
        <v>1563</v>
      </c>
      <c r="F447" s="1">
        <v>41421</v>
      </c>
      <c r="G447" t="s">
        <v>29</v>
      </c>
      <c r="H447" t="s">
        <v>1564</v>
      </c>
      <c r="I447">
        <v>-300</v>
      </c>
      <c r="J447">
        <v>17</v>
      </c>
      <c r="K447">
        <v>14</v>
      </c>
      <c r="L447">
        <v>94</v>
      </c>
      <c r="M447">
        <v>2.81</v>
      </c>
      <c r="N447">
        <v>2.2000000000000002</v>
      </c>
      <c r="O447">
        <v>0.7</v>
      </c>
      <c r="P447">
        <v>-2.4</v>
      </c>
      <c r="Q447">
        <v>-0.4</v>
      </c>
      <c r="R447">
        <v>4.9000000000000004</v>
      </c>
      <c r="S447">
        <v>6.7</v>
      </c>
      <c r="T447">
        <v>1.5</v>
      </c>
      <c r="U447">
        <v>0.41</v>
      </c>
      <c r="V447">
        <v>1.52</v>
      </c>
      <c r="W447">
        <v>0.48</v>
      </c>
      <c r="X447">
        <v>298</v>
      </c>
      <c r="Y447">
        <v>227</v>
      </c>
      <c r="Z447">
        <v>155</v>
      </c>
      <c r="AA447">
        <v>253</v>
      </c>
      <c r="AB447">
        <v>16</v>
      </c>
    </row>
    <row r="448" spans="1:28" x14ac:dyDescent="0.25">
      <c r="A448" cm="1">
        <f t="array" ref="A448">SUMPRODUCT((AA448&lt;=$AA$3:$AA$515)/COUNTIF($AA$3:$AA$515,$AA$3:$AA$515))</f>
        <v>325.00000000000017</v>
      </c>
      <c r="B448" t="s">
        <v>27</v>
      </c>
      <c r="C448" s="2" t="s">
        <v>70</v>
      </c>
      <c r="D448">
        <v>11492082</v>
      </c>
      <c r="E448" t="s">
        <v>324</v>
      </c>
      <c r="F448" s="1">
        <v>41058</v>
      </c>
      <c r="G448" t="s">
        <v>29</v>
      </c>
      <c r="H448" t="s">
        <v>325</v>
      </c>
      <c r="I448">
        <v>721</v>
      </c>
      <c r="J448">
        <v>17</v>
      </c>
      <c r="K448">
        <v>31</v>
      </c>
      <c r="L448">
        <v>92</v>
      </c>
      <c r="M448">
        <v>2.71</v>
      </c>
      <c r="N448">
        <v>1.1000000000000001</v>
      </c>
      <c r="O448">
        <v>0.1</v>
      </c>
      <c r="P448">
        <v>1</v>
      </c>
      <c r="Q448">
        <v>-0.7</v>
      </c>
      <c r="R448">
        <v>8</v>
      </c>
      <c r="S448">
        <v>8.4</v>
      </c>
      <c r="T448">
        <v>-1.5</v>
      </c>
      <c r="U448">
        <v>1.62</v>
      </c>
      <c r="V448">
        <v>-0.81</v>
      </c>
      <c r="W448">
        <v>0.67</v>
      </c>
      <c r="X448">
        <v>251</v>
      </c>
      <c r="Y448">
        <v>232</v>
      </c>
      <c r="Z448">
        <v>260</v>
      </c>
      <c r="AA448">
        <v>252</v>
      </c>
      <c r="AB448">
        <v>16</v>
      </c>
    </row>
    <row r="449" spans="1:28" x14ac:dyDescent="0.25">
      <c r="A449" cm="1">
        <f t="array" ref="A449">SUMPRODUCT((AA449&lt;=$AA$3:$AA$515)/COUNTIF($AA$3:$AA$515,$AA$3:$AA$515))</f>
        <v>326.00000000000017</v>
      </c>
      <c r="B449" t="s">
        <v>27</v>
      </c>
      <c r="C449" s="2" t="s">
        <v>70</v>
      </c>
      <c r="D449">
        <v>7823945</v>
      </c>
      <c r="E449" t="s">
        <v>418</v>
      </c>
      <c r="F449" s="1">
        <v>39499</v>
      </c>
      <c r="G449" t="s">
        <v>29</v>
      </c>
      <c r="H449" t="s">
        <v>419</v>
      </c>
      <c r="I449">
        <v>639</v>
      </c>
      <c r="J449">
        <v>21</v>
      </c>
      <c r="K449">
        <v>21</v>
      </c>
      <c r="L449">
        <v>98</v>
      </c>
      <c r="M449">
        <v>2.87</v>
      </c>
      <c r="N449">
        <v>2.2000000000000002</v>
      </c>
      <c r="O449">
        <v>-1.7</v>
      </c>
      <c r="P449">
        <v>0.5</v>
      </c>
      <c r="Q449">
        <v>-1</v>
      </c>
      <c r="R449">
        <v>9.3000000000000007</v>
      </c>
      <c r="S449">
        <v>8.1</v>
      </c>
      <c r="T449">
        <v>0.2</v>
      </c>
      <c r="U449">
        <v>1.8</v>
      </c>
      <c r="V449">
        <v>0.99</v>
      </c>
      <c r="W449">
        <v>-0.52</v>
      </c>
      <c r="X449">
        <v>254</v>
      </c>
      <c r="Y449">
        <v>184</v>
      </c>
      <c r="Z449">
        <v>238</v>
      </c>
      <c r="AA449">
        <v>248</v>
      </c>
      <c r="AB449">
        <v>16</v>
      </c>
    </row>
    <row r="450" spans="1:28" x14ac:dyDescent="0.25">
      <c r="A450" cm="1">
        <f t="array" ref="A450">SUMPRODUCT((AA450&lt;=$AA$3:$AA$515)/COUNTIF($AA$3:$AA$515,$AA$3:$AA$515))</f>
        <v>327.00000000000017</v>
      </c>
      <c r="B450" t="s">
        <v>27</v>
      </c>
      <c r="C450" s="2" t="s">
        <v>36</v>
      </c>
      <c r="D450">
        <v>65283041</v>
      </c>
      <c r="E450" t="s">
        <v>2064</v>
      </c>
      <c r="F450" s="1">
        <v>39415</v>
      </c>
      <c r="G450" t="s">
        <v>29</v>
      </c>
      <c r="H450" t="s">
        <v>2065</v>
      </c>
      <c r="I450">
        <v>1180</v>
      </c>
      <c r="J450">
        <v>53</v>
      </c>
      <c r="K450">
        <v>22</v>
      </c>
      <c r="L450">
        <v>98</v>
      </c>
      <c r="M450">
        <v>3.05</v>
      </c>
      <c r="N450">
        <v>-0.6</v>
      </c>
      <c r="O450">
        <v>-1</v>
      </c>
      <c r="P450">
        <v>0.8</v>
      </c>
      <c r="Q450">
        <v>-0.6</v>
      </c>
      <c r="R450">
        <v>7.3</v>
      </c>
      <c r="S450">
        <v>6.7</v>
      </c>
      <c r="T450">
        <v>-1.6</v>
      </c>
      <c r="U450">
        <v>0.67</v>
      </c>
      <c r="V450">
        <v>0.97</v>
      </c>
      <c r="W450">
        <v>1.39</v>
      </c>
      <c r="X450">
        <v>269</v>
      </c>
      <c r="Y450">
        <v>204</v>
      </c>
      <c r="Z450">
        <v>181</v>
      </c>
      <c r="AA450">
        <v>242</v>
      </c>
      <c r="AB450">
        <v>16</v>
      </c>
    </row>
    <row r="451" spans="1:28" x14ac:dyDescent="0.25">
      <c r="A451" cm="1">
        <f t="array" ref="A451">SUMPRODUCT((AA451&lt;=$AA$3:$AA$515)/COUNTIF($AA$3:$AA$515,$AA$3:$AA$515))</f>
        <v>328.00000000000017</v>
      </c>
      <c r="B451" t="s">
        <v>27</v>
      </c>
      <c r="C451" s="2" t="s">
        <v>36</v>
      </c>
      <c r="D451">
        <v>66626215</v>
      </c>
      <c r="E451" t="s">
        <v>199</v>
      </c>
      <c r="F451" s="1">
        <v>40441</v>
      </c>
      <c r="G451" t="s">
        <v>29</v>
      </c>
      <c r="H451" t="s">
        <v>200</v>
      </c>
      <c r="I451">
        <v>868</v>
      </c>
      <c r="J451">
        <v>18</v>
      </c>
      <c r="K451">
        <v>12</v>
      </c>
      <c r="L451">
        <v>98</v>
      </c>
      <c r="M451">
        <v>2.68</v>
      </c>
      <c r="N451">
        <v>1.7</v>
      </c>
      <c r="O451">
        <v>-2.8</v>
      </c>
      <c r="P451">
        <v>0.7</v>
      </c>
      <c r="Q451">
        <v>-3</v>
      </c>
      <c r="R451">
        <v>10.6</v>
      </c>
      <c r="S451">
        <v>8.1999999999999993</v>
      </c>
      <c r="T451">
        <v>-0.2</v>
      </c>
      <c r="U451">
        <v>3.26</v>
      </c>
      <c r="V451">
        <v>1.21</v>
      </c>
      <c r="W451">
        <v>-0.26</v>
      </c>
      <c r="X451">
        <v>230</v>
      </c>
      <c r="Y451">
        <v>153</v>
      </c>
      <c r="Z451">
        <v>254</v>
      </c>
      <c r="AA451">
        <v>236</v>
      </c>
      <c r="AB451">
        <v>15</v>
      </c>
    </row>
    <row r="452" spans="1:28" x14ac:dyDescent="0.25">
      <c r="A452" cm="1">
        <f t="array" ref="A452">SUMPRODUCT((AA452&lt;=$AA$3:$AA$515)/COUNTIF($AA$3:$AA$515,$AA$3:$AA$515))</f>
        <v>328.00000000000017</v>
      </c>
      <c r="B452" t="s">
        <v>27</v>
      </c>
      <c r="C452" s="2" t="s">
        <v>70</v>
      </c>
      <c r="D452">
        <v>11957107</v>
      </c>
      <c r="E452" t="s">
        <v>1704</v>
      </c>
      <c r="F452" s="1">
        <v>41767</v>
      </c>
      <c r="G452" t="s">
        <v>29</v>
      </c>
      <c r="H452" t="s">
        <v>1705</v>
      </c>
      <c r="I452">
        <v>480</v>
      </c>
      <c r="J452">
        <v>19</v>
      </c>
      <c r="K452">
        <v>27</v>
      </c>
      <c r="L452">
        <v>98</v>
      </c>
      <c r="M452">
        <v>2.77</v>
      </c>
      <c r="N452">
        <v>0.3</v>
      </c>
      <c r="O452">
        <v>-2.8</v>
      </c>
      <c r="P452">
        <v>-1</v>
      </c>
      <c r="Q452">
        <v>-4.4000000000000004</v>
      </c>
      <c r="R452">
        <v>12.4</v>
      </c>
      <c r="S452">
        <v>10</v>
      </c>
      <c r="T452">
        <v>-2.9</v>
      </c>
      <c r="U452">
        <v>3.97</v>
      </c>
      <c r="V452">
        <v>3.09</v>
      </c>
      <c r="W452">
        <v>2.2400000000000002</v>
      </c>
      <c r="X452">
        <v>248</v>
      </c>
      <c r="Y452">
        <v>155</v>
      </c>
      <c r="Z452">
        <v>212</v>
      </c>
      <c r="AA452">
        <v>236</v>
      </c>
      <c r="AB452">
        <v>15</v>
      </c>
    </row>
    <row r="453" spans="1:28" x14ac:dyDescent="0.25">
      <c r="A453" cm="1">
        <f t="array" ref="A453">SUMPRODUCT((AA453&lt;=$AA$3:$AA$515)/COUNTIF($AA$3:$AA$515,$AA$3:$AA$515))</f>
        <v>329.00000000000017</v>
      </c>
      <c r="B453" t="s">
        <v>27</v>
      </c>
      <c r="C453" s="2" t="s">
        <v>36</v>
      </c>
      <c r="D453">
        <v>66977318</v>
      </c>
      <c r="E453" t="s">
        <v>2072</v>
      </c>
      <c r="F453" s="1">
        <v>40125</v>
      </c>
      <c r="G453" t="s">
        <v>29</v>
      </c>
      <c r="H453" t="s">
        <v>2073</v>
      </c>
      <c r="I453">
        <v>1038</v>
      </c>
      <c r="J453">
        <v>28</v>
      </c>
      <c r="K453">
        <v>12</v>
      </c>
      <c r="L453">
        <v>86</v>
      </c>
      <c r="M453">
        <v>2.9</v>
      </c>
      <c r="N453">
        <v>2.1</v>
      </c>
      <c r="O453">
        <v>-1.7</v>
      </c>
      <c r="P453">
        <v>-1.2</v>
      </c>
      <c r="Q453">
        <v>-1.8</v>
      </c>
      <c r="R453">
        <v>7.5</v>
      </c>
      <c r="S453">
        <v>8.3000000000000007</v>
      </c>
      <c r="T453">
        <v>2.6</v>
      </c>
      <c r="U453">
        <v>0.33</v>
      </c>
      <c r="V453">
        <v>0.39</v>
      </c>
      <c r="W453">
        <v>-0.26</v>
      </c>
      <c r="X453">
        <v>227</v>
      </c>
      <c r="Y453">
        <v>149</v>
      </c>
      <c r="Z453">
        <v>238</v>
      </c>
      <c r="AA453">
        <v>230</v>
      </c>
      <c r="AB453">
        <v>15</v>
      </c>
    </row>
    <row r="454" spans="1:28" x14ac:dyDescent="0.25">
      <c r="A454" cm="1">
        <f t="array" ref="A454">SUMPRODUCT((AA454&lt;=$AA$3:$AA$515)/COUNTIF($AA$3:$AA$515,$AA$3:$AA$515))</f>
        <v>330.00000000000017</v>
      </c>
      <c r="B454" t="s">
        <v>27</v>
      </c>
      <c r="C454" s="2" t="s">
        <v>269</v>
      </c>
      <c r="D454">
        <v>250354</v>
      </c>
      <c r="E454" t="s">
        <v>651</v>
      </c>
      <c r="F454" s="1">
        <v>38691</v>
      </c>
      <c r="G454" t="s">
        <v>29</v>
      </c>
      <c r="H454" t="s">
        <v>652</v>
      </c>
      <c r="I454">
        <v>-331</v>
      </c>
      <c r="J454">
        <v>5</v>
      </c>
      <c r="K454">
        <v>21</v>
      </c>
      <c r="L454">
        <v>96</v>
      </c>
      <c r="M454">
        <v>2.84</v>
      </c>
      <c r="N454">
        <v>3.1</v>
      </c>
      <c r="O454">
        <v>1.9</v>
      </c>
      <c r="P454">
        <v>0.3</v>
      </c>
      <c r="Q454">
        <v>1.8</v>
      </c>
      <c r="R454">
        <v>5.6</v>
      </c>
      <c r="S454">
        <v>7.2</v>
      </c>
      <c r="T454">
        <v>3</v>
      </c>
      <c r="U454">
        <v>-1.22</v>
      </c>
      <c r="V454">
        <v>-0.13</v>
      </c>
      <c r="W454">
        <v>0.09</v>
      </c>
      <c r="X454">
        <v>252</v>
      </c>
      <c r="Y454">
        <v>222</v>
      </c>
      <c r="Z454">
        <v>167</v>
      </c>
      <c r="AA454">
        <v>225</v>
      </c>
      <c r="AB454">
        <v>15</v>
      </c>
    </row>
    <row r="455" spans="1:28" x14ac:dyDescent="0.25">
      <c r="A455" cm="1">
        <f t="array" ref="A455">SUMPRODUCT((AA455&lt;=$AA$3:$AA$515)/COUNTIF($AA$3:$AA$515,$AA$3:$AA$515))</f>
        <v>331.00000000000017</v>
      </c>
      <c r="B455" t="s">
        <v>27</v>
      </c>
      <c r="C455" s="2" t="s">
        <v>70</v>
      </c>
      <c r="D455">
        <v>105900415</v>
      </c>
      <c r="E455" t="s">
        <v>1055</v>
      </c>
      <c r="F455" s="1">
        <v>39965</v>
      </c>
      <c r="G455" t="s">
        <v>29</v>
      </c>
      <c r="H455" t="s">
        <v>1056</v>
      </c>
      <c r="I455">
        <v>933</v>
      </c>
      <c r="J455">
        <v>25</v>
      </c>
      <c r="K455">
        <v>44</v>
      </c>
      <c r="L455">
        <v>99</v>
      </c>
      <c r="M455">
        <v>3.05</v>
      </c>
      <c r="N455">
        <v>-0.4</v>
      </c>
      <c r="O455">
        <v>-1.8</v>
      </c>
      <c r="P455">
        <v>-0.8</v>
      </c>
      <c r="Q455">
        <v>-2.2000000000000002</v>
      </c>
      <c r="R455">
        <v>9.1999999999999993</v>
      </c>
      <c r="S455">
        <v>10.199999999999999</v>
      </c>
      <c r="T455">
        <v>-0.7</v>
      </c>
      <c r="U455">
        <v>0.45</v>
      </c>
      <c r="V455">
        <v>1.5</v>
      </c>
      <c r="W455">
        <v>0.78</v>
      </c>
      <c r="X455">
        <v>217</v>
      </c>
      <c r="Y455">
        <v>159</v>
      </c>
      <c r="Z455">
        <v>235</v>
      </c>
      <c r="AA455">
        <v>223</v>
      </c>
      <c r="AB455">
        <v>15</v>
      </c>
    </row>
    <row r="456" spans="1:28" x14ac:dyDescent="0.25">
      <c r="A456" cm="1">
        <f t="array" ref="A456">SUMPRODUCT((AA456&lt;=$AA$3:$AA$515)/COUNTIF($AA$3:$AA$515,$AA$3:$AA$515))</f>
        <v>332.00000000000017</v>
      </c>
      <c r="B456" t="s">
        <v>27</v>
      </c>
      <c r="C456" s="2" t="s">
        <v>36</v>
      </c>
      <c r="D456">
        <v>74630765</v>
      </c>
      <c r="E456" t="s">
        <v>326</v>
      </c>
      <c r="F456" s="1">
        <v>41983</v>
      </c>
      <c r="G456" t="s">
        <v>29</v>
      </c>
      <c r="H456" t="s">
        <v>327</v>
      </c>
      <c r="I456">
        <v>-81</v>
      </c>
      <c r="J456">
        <v>8</v>
      </c>
      <c r="K456">
        <v>7</v>
      </c>
      <c r="L456">
        <v>98</v>
      </c>
      <c r="M456">
        <v>2.67</v>
      </c>
      <c r="N456">
        <v>2.1</v>
      </c>
      <c r="O456">
        <v>1.5</v>
      </c>
      <c r="P456">
        <v>3</v>
      </c>
      <c r="Q456">
        <v>0.8</v>
      </c>
      <c r="R456">
        <v>10.199999999999999</v>
      </c>
      <c r="S456">
        <v>9</v>
      </c>
      <c r="T456">
        <v>-1.4</v>
      </c>
      <c r="U456">
        <v>3.06</v>
      </c>
      <c r="V456">
        <v>1.65</v>
      </c>
      <c r="W456">
        <v>1.64</v>
      </c>
      <c r="X456">
        <v>242</v>
      </c>
      <c r="Y456">
        <v>241</v>
      </c>
      <c r="Z456">
        <v>171</v>
      </c>
      <c r="AA456">
        <v>218</v>
      </c>
      <c r="AB456">
        <v>14</v>
      </c>
    </row>
    <row r="457" spans="1:28" x14ac:dyDescent="0.25">
      <c r="A457" cm="1">
        <f t="array" ref="A457">SUMPRODUCT((AA457&lt;=$AA$3:$AA$515)/COUNTIF($AA$3:$AA$515,$AA$3:$AA$515))</f>
        <v>333.00000000000017</v>
      </c>
      <c r="B457" t="s">
        <v>473</v>
      </c>
      <c r="C457" s="2" t="s">
        <v>52</v>
      </c>
      <c r="D457">
        <v>396647605</v>
      </c>
      <c r="E457" t="s">
        <v>1656</v>
      </c>
      <c r="F457" s="1">
        <v>38241</v>
      </c>
      <c r="G457" t="s">
        <v>29</v>
      </c>
      <c r="H457" t="s">
        <v>1657</v>
      </c>
      <c r="I457">
        <v>-186</v>
      </c>
      <c r="J457">
        <v>22</v>
      </c>
      <c r="K457">
        <v>38</v>
      </c>
      <c r="L457">
        <v>85</v>
      </c>
      <c r="M457">
        <v>3.24</v>
      </c>
      <c r="N457">
        <v>0.7</v>
      </c>
      <c r="O457">
        <v>-1.4</v>
      </c>
      <c r="P457">
        <v>-0.4</v>
      </c>
      <c r="Q457">
        <v>-1.6</v>
      </c>
      <c r="R457">
        <v>8.8000000000000007</v>
      </c>
      <c r="S457">
        <v>8.8000000000000007</v>
      </c>
      <c r="T457">
        <v>3</v>
      </c>
      <c r="U457" t="s">
        <v>39</v>
      </c>
      <c r="V457" t="s">
        <v>39</v>
      </c>
      <c r="W457" t="s">
        <v>39</v>
      </c>
      <c r="X457">
        <v>256</v>
      </c>
      <c r="Y457">
        <v>144</v>
      </c>
      <c r="Z457">
        <v>126</v>
      </c>
      <c r="AA457">
        <v>216</v>
      </c>
      <c r="AB457">
        <v>14</v>
      </c>
    </row>
    <row r="458" spans="1:28" x14ac:dyDescent="0.25">
      <c r="A458" cm="1">
        <f t="array" ref="A458">SUMPRODUCT((AA458&lt;=$AA$3:$AA$515)/COUNTIF($AA$3:$AA$515,$AA$3:$AA$515))</f>
        <v>334.00000000000017</v>
      </c>
      <c r="B458" t="s">
        <v>27</v>
      </c>
      <c r="C458" s="2" t="s">
        <v>36</v>
      </c>
      <c r="D458">
        <v>69753082</v>
      </c>
      <c r="E458" t="s">
        <v>1323</v>
      </c>
      <c r="F458" s="1">
        <v>40373</v>
      </c>
      <c r="G458" t="s">
        <v>29</v>
      </c>
      <c r="H458" t="s">
        <v>1324</v>
      </c>
      <c r="I458">
        <v>583</v>
      </c>
      <c r="J458">
        <v>26</v>
      </c>
      <c r="K458">
        <v>24</v>
      </c>
      <c r="L458">
        <v>88</v>
      </c>
      <c r="M458">
        <v>2.86</v>
      </c>
      <c r="N458">
        <v>0.4</v>
      </c>
      <c r="O458">
        <v>-0.6</v>
      </c>
      <c r="P458">
        <v>-0.6</v>
      </c>
      <c r="Q458">
        <v>-1</v>
      </c>
      <c r="R458">
        <v>7.7</v>
      </c>
      <c r="S458">
        <v>8</v>
      </c>
      <c r="T458">
        <v>0.4</v>
      </c>
      <c r="U458">
        <v>0.3</v>
      </c>
      <c r="V458">
        <v>0.1</v>
      </c>
      <c r="W458">
        <v>0.11</v>
      </c>
      <c r="X458">
        <v>230</v>
      </c>
      <c r="Y458">
        <v>174</v>
      </c>
      <c r="Z458">
        <v>179</v>
      </c>
      <c r="AA458">
        <v>213</v>
      </c>
      <c r="AB458">
        <v>14</v>
      </c>
    </row>
    <row r="459" spans="1:28" x14ac:dyDescent="0.25">
      <c r="A459" cm="1">
        <f t="array" ref="A459">SUMPRODUCT((AA459&lt;=$AA$3:$AA$515)/COUNTIF($AA$3:$AA$515,$AA$3:$AA$515))</f>
        <v>335.00000000000017</v>
      </c>
      <c r="B459" t="s">
        <v>27</v>
      </c>
      <c r="C459" s="2" t="s">
        <v>70</v>
      </c>
      <c r="D459">
        <v>11087870</v>
      </c>
      <c r="E459" t="s">
        <v>940</v>
      </c>
      <c r="F459" s="1">
        <v>40640</v>
      </c>
      <c r="G459" t="s">
        <v>29</v>
      </c>
      <c r="H459" t="s">
        <v>941</v>
      </c>
      <c r="I459">
        <v>1262</v>
      </c>
      <c r="J459">
        <v>26</v>
      </c>
      <c r="K459">
        <v>-5</v>
      </c>
      <c r="L459">
        <v>98</v>
      </c>
      <c r="M459">
        <v>2.99</v>
      </c>
      <c r="N459">
        <v>1.9</v>
      </c>
      <c r="O459">
        <v>0</v>
      </c>
      <c r="P459">
        <v>2.2000000000000002</v>
      </c>
      <c r="Q459">
        <v>1.9</v>
      </c>
      <c r="R459">
        <v>6</v>
      </c>
      <c r="S459">
        <v>8</v>
      </c>
      <c r="T459">
        <v>0.3</v>
      </c>
      <c r="U459">
        <v>1.57</v>
      </c>
      <c r="V459">
        <v>-0.09</v>
      </c>
      <c r="W459">
        <v>-0.19</v>
      </c>
      <c r="X459">
        <v>193</v>
      </c>
      <c r="Y459">
        <v>204</v>
      </c>
      <c r="Z459">
        <v>253</v>
      </c>
      <c r="AA459">
        <v>211</v>
      </c>
      <c r="AB459">
        <v>14</v>
      </c>
    </row>
    <row r="460" spans="1:28" x14ac:dyDescent="0.25">
      <c r="A460" cm="1">
        <f t="array" ref="A460">SUMPRODUCT((AA460&lt;=$AA$3:$AA$515)/COUNTIF($AA$3:$AA$515,$AA$3:$AA$515))</f>
        <v>336.00000000000017</v>
      </c>
      <c r="B460" t="s">
        <v>27</v>
      </c>
      <c r="C460" s="2" t="s">
        <v>36</v>
      </c>
      <c r="D460">
        <v>73130016</v>
      </c>
      <c r="E460" t="s">
        <v>1224</v>
      </c>
      <c r="F460" s="1">
        <v>41768</v>
      </c>
      <c r="G460" t="s">
        <v>29</v>
      </c>
      <c r="H460" t="s">
        <v>1225</v>
      </c>
      <c r="I460">
        <v>-72</v>
      </c>
      <c r="J460">
        <v>6</v>
      </c>
      <c r="K460">
        <v>36</v>
      </c>
      <c r="L460">
        <v>88</v>
      </c>
      <c r="M460">
        <v>2.97</v>
      </c>
      <c r="N460">
        <v>0.8</v>
      </c>
      <c r="O460">
        <v>-2.2000000000000002</v>
      </c>
      <c r="P460">
        <v>-1.2</v>
      </c>
      <c r="Q460">
        <v>-3.5</v>
      </c>
      <c r="R460">
        <v>7.2</v>
      </c>
      <c r="S460">
        <v>8.1999999999999993</v>
      </c>
      <c r="T460">
        <v>-0.5</v>
      </c>
      <c r="U460">
        <v>1.35</v>
      </c>
      <c r="V460">
        <v>-0.34</v>
      </c>
      <c r="W460">
        <v>-0.31</v>
      </c>
      <c r="X460">
        <v>222</v>
      </c>
      <c r="Y460">
        <v>132</v>
      </c>
      <c r="Z460">
        <v>179</v>
      </c>
      <c r="AA460">
        <v>209</v>
      </c>
      <c r="AB460">
        <v>14</v>
      </c>
    </row>
    <row r="461" spans="1:28" x14ac:dyDescent="0.25">
      <c r="A461" cm="1">
        <f t="array" ref="A461">SUMPRODUCT((AA461&lt;=$AA$3:$AA$515)/COUNTIF($AA$3:$AA$515,$AA$3:$AA$515))</f>
        <v>337.00000000000017</v>
      </c>
      <c r="B461" t="s">
        <v>27</v>
      </c>
      <c r="C461" s="2" t="s">
        <v>36</v>
      </c>
      <c r="D461">
        <v>70625400</v>
      </c>
      <c r="E461" t="s">
        <v>539</v>
      </c>
      <c r="F461" s="1">
        <v>40563</v>
      </c>
      <c r="G461" t="s">
        <v>29</v>
      </c>
      <c r="H461" t="s">
        <v>540</v>
      </c>
      <c r="I461">
        <v>416</v>
      </c>
      <c r="J461">
        <v>14</v>
      </c>
      <c r="K461">
        <v>9</v>
      </c>
      <c r="L461">
        <v>96</v>
      </c>
      <c r="M461">
        <v>2.9</v>
      </c>
      <c r="N461">
        <v>2.8</v>
      </c>
      <c r="O461">
        <v>0.4</v>
      </c>
      <c r="P461">
        <v>-0.6</v>
      </c>
      <c r="Q461">
        <v>-0.2</v>
      </c>
      <c r="R461">
        <v>6.4</v>
      </c>
      <c r="S461">
        <v>7.3</v>
      </c>
      <c r="T461">
        <v>0.3</v>
      </c>
      <c r="U461">
        <v>0.79</v>
      </c>
      <c r="V461">
        <v>0.54</v>
      </c>
      <c r="W461">
        <v>0.75</v>
      </c>
      <c r="X461">
        <v>213</v>
      </c>
      <c r="Y461">
        <v>183</v>
      </c>
      <c r="Z461">
        <v>200</v>
      </c>
      <c r="AA461">
        <v>208</v>
      </c>
      <c r="AB461">
        <v>13</v>
      </c>
    </row>
    <row r="462" spans="1:28" x14ac:dyDescent="0.25">
      <c r="A462" cm="1">
        <f t="array" ref="A462">SUMPRODUCT((AA462&lt;=$AA$3:$AA$515)/COUNTIF($AA$3:$AA$515,$AA$3:$AA$515))</f>
        <v>338.00000000000017</v>
      </c>
      <c r="B462" t="s">
        <v>27</v>
      </c>
      <c r="C462" s="2" t="s">
        <v>372</v>
      </c>
      <c r="D462">
        <v>2217051448</v>
      </c>
      <c r="E462" t="s">
        <v>1670</v>
      </c>
      <c r="F462" s="1">
        <v>36831</v>
      </c>
      <c r="G462" t="s">
        <v>29</v>
      </c>
      <c r="H462" t="s">
        <v>1671</v>
      </c>
      <c r="I462">
        <v>165</v>
      </c>
      <c r="J462">
        <v>27</v>
      </c>
      <c r="K462">
        <v>25</v>
      </c>
      <c r="L462">
        <v>97</v>
      </c>
      <c r="M462">
        <v>2.85</v>
      </c>
      <c r="N462">
        <v>-0.1</v>
      </c>
      <c r="O462">
        <v>-2.5</v>
      </c>
      <c r="P462">
        <v>-0.2</v>
      </c>
      <c r="Q462">
        <v>-2.5</v>
      </c>
      <c r="R462">
        <v>9.1999999999999993</v>
      </c>
      <c r="S462">
        <v>7.5</v>
      </c>
      <c r="T462">
        <v>-0.3</v>
      </c>
      <c r="U462">
        <v>0.64</v>
      </c>
      <c r="V462">
        <v>0.33</v>
      </c>
      <c r="W462">
        <v>0.64</v>
      </c>
      <c r="X462">
        <v>234</v>
      </c>
      <c r="Y462">
        <v>118</v>
      </c>
      <c r="Z462">
        <v>113</v>
      </c>
      <c r="AA462">
        <v>195</v>
      </c>
      <c r="AB462">
        <v>13</v>
      </c>
    </row>
    <row r="463" spans="1:28" x14ac:dyDescent="0.25">
      <c r="A463" cm="1">
        <f t="array" ref="A463">SUMPRODUCT((AA463&lt;=$AA$3:$AA$515)/COUNTIF($AA$3:$AA$515,$AA$3:$AA$515))</f>
        <v>339.00000000000017</v>
      </c>
      <c r="B463" t="s">
        <v>27</v>
      </c>
      <c r="C463" s="2" t="s">
        <v>36</v>
      </c>
      <c r="D463">
        <v>72186728</v>
      </c>
      <c r="E463" t="s">
        <v>722</v>
      </c>
      <c r="F463" s="1">
        <v>41356</v>
      </c>
      <c r="G463" t="s">
        <v>29</v>
      </c>
      <c r="H463" t="s">
        <v>723</v>
      </c>
      <c r="I463">
        <v>124</v>
      </c>
      <c r="J463">
        <v>14</v>
      </c>
      <c r="K463">
        <v>14</v>
      </c>
      <c r="L463">
        <v>93</v>
      </c>
      <c r="M463">
        <v>3.1</v>
      </c>
      <c r="N463">
        <v>1.9</v>
      </c>
      <c r="O463">
        <v>-1.2</v>
      </c>
      <c r="P463">
        <v>-0.1</v>
      </c>
      <c r="Q463">
        <v>-1.4</v>
      </c>
      <c r="R463">
        <v>10.4</v>
      </c>
      <c r="S463">
        <v>8.4</v>
      </c>
      <c r="T463">
        <v>1.5</v>
      </c>
      <c r="U463">
        <v>2.31</v>
      </c>
      <c r="V463">
        <v>0.82</v>
      </c>
      <c r="W463">
        <v>1.04</v>
      </c>
      <c r="X463">
        <v>203</v>
      </c>
      <c r="Y463">
        <v>132</v>
      </c>
      <c r="Z463">
        <v>155</v>
      </c>
      <c r="AA463">
        <v>189</v>
      </c>
      <c r="AB463">
        <v>13</v>
      </c>
    </row>
    <row r="464" spans="1:28" x14ac:dyDescent="0.25">
      <c r="A464" cm="1">
        <f t="array" ref="A464">SUMPRODUCT((AA464&lt;=$AA$3:$AA$515)/COUNTIF($AA$3:$AA$515,$AA$3:$AA$515))</f>
        <v>340.00000000000017</v>
      </c>
      <c r="B464" t="s">
        <v>27</v>
      </c>
      <c r="C464" s="2" t="s">
        <v>36</v>
      </c>
      <c r="D464">
        <v>142731758</v>
      </c>
      <c r="E464" t="s">
        <v>471</v>
      </c>
      <c r="F464" s="1">
        <v>41484</v>
      </c>
      <c r="G464" t="s">
        <v>29</v>
      </c>
      <c r="H464" t="s">
        <v>472</v>
      </c>
      <c r="I464">
        <v>665</v>
      </c>
      <c r="J464">
        <v>10</v>
      </c>
      <c r="K464">
        <v>-4</v>
      </c>
      <c r="L464">
        <v>93</v>
      </c>
      <c r="M464">
        <v>2.99</v>
      </c>
      <c r="N464">
        <v>4.3</v>
      </c>
      <c r="O464">
        <v>-1.6</v>
      </c>
      <c r="P464">
        <v>-0.2</v>
      </c>
      <c r="Q464">
        <v>-2.4</v>
      </c>
      <c r="R464">
        <v>7</v>
      </c>
      <c r="S464">
        <v>7.7</v>
      </c>
      <c r="T464">
        <v>3.3</v>
      </c>
      <c r="U464">
        <v>1.1299999999999999</v>
      </c>
      <c r="V464">
        <v>0.93</v>
      </c>
      <c r="W464">
        <v>-0.05</v>
      </c>
      <c r="X464">
        <v>170</v>
      </c>
      <c r="Y464">
        <v>99</v>
      </c>
      <c r="Z464">
        <v>220</v>
      </c>
      <c r="AA464">
        <v>185</v>
      </c>
      <c r="AB464">
        <v>12</v>
      </c>
    </row>
    <row r="465" spans="1:28" x14ac:dyDescent="0.25">
      <c r="A465" cm="1">
        <f t="array" ref="A465">SUMPRODUCT((AA465&lt;=$AA$3:$AA$515)/COUNTIF($AA$3:$AA$515,$AA$3:$AA$515))</f>
        <v>341.00000000000017</v>
      </c>
      <c r="B465" t="s">
        <v>27</v>
      </c>
      <c r="C465" s="2" t="s">
        <v>36</v>
      </c>
      <c r="D465">
        <v>70243094</v>
      </c>
      <c r="E465" t="s">
        <v>435</v>
      </c>
      <c r="F465" s="1">
        <v>40942</v>
      </c>
      <c r="G465" t="s">
        <v>29</v>
      </c>
      <c r="H465" t="s">
        <v>436</v>
      </c>
      <c r="I465">
        <v>1423</v>
      </c>
      <c r="J465">
        <v>31</v>
      </c>
      <c r="K465">
        <v>11</v>
      </c>
      <c r="L465">
        <v>97</v>
      </c>
      <c r="M465">
        <v>2.79</v>
      </c>
      <c r="N465">
        <v>1.4</v>
      </c>
      <c r="O465">
        <v>-4</v>
      </c>
      <c r="P465">
        <v>-2</v>
      </c>
      <c r="Q465">
        <v>-6.9</v>
      </c>
      <c r="R465">
        <v>8.1</v>
      </c>
      <c r="S465">
        <v>7.9</v>
      </c>
      <c r="T465">
        <v>-0.2</v>
      </c>
      <c r="U465">
        <v>1.86</v>
      </c>
      <c r="V465">
        <v>2.36</v>
      </c>
      <c r="W465">
        <v>1.34</v>
      </c>
      <c r="X465">
        <v>166</v>
      </c>
      <c r="Y465">
        <v>45</v>
      </c>
      <c r="Z465">
        <v>215</v>
      </c>
      <c r="AA465">
        <v>180</v>
      </c>
      <c r="AB465">
        <v>12</v>
      </c>
    </row>
    <row r="466" spans="1:28" x14ac:dyDescent="0.25">
      <c r="A466" cm="1">
        <f t="array" ref="A466">SUMPRODUCT((AA466&lt;=$AA$3:$AA$515)/COUNTIF($AA$3:$AA$515,$AA$3:$AA$515))</f>
        <v>342.00000000000017</v>
      </c>
      <c r="B466" t="s">
        <v>27</v>
      </c>
      <c r="C466" s="2" t="s">
        <v>70</v>
      </c>
      <c r="D466">
        <v>12042760</v>
      </c>
      <c r="E466" t="s">
        <v>586</v>
      </c>
      <c r="F466" s="1">
        <v>41803</v>
      </c>
      <c r="G466" t="s">
        <v>29</v>
      </c>
      <c r="H466" t="s">
        <v>587</v>
      </c>
      <c r="I466">
        <v>-408</v>
      </c>
      <c r="J466">
        <v>3</v>
      </c>
      <c r="K466">
        <v>-20</v>
      </c>
      <c r="L466">
        <v>99</v>
      </c>
      <c r="M466">
        <v>2.17</v>
      </c>
      <c r="N466">
        <v>3.9</v>
      </c>
      <c r="O466">
        <v>1</v>
      </c>
      <c r="P466">
        <v>2.2000000000000002</v>
      </c>
      <c r="Q466">
        <v>2.2999999999999998</v>
      </c>
      <c r="R466">
        <v>7</v>
      </c>
      <c r="S466">
        <v>9</v>
      </c>
      <c r="T466">
        <v>-1.1000000000000001</v>
      </c>
      <c r="U466">
        <v>2.58</v>
      </c>
      <c r="V466">
        <v>2.21</v>
      </c>
      <c r="W466">
        <v>2.11</v>
      </c>
      <c r="X466">
        <v>205</v>
      </c>
      <c r="Y466">
        <v>171</v>
      </c>
      <c r="Z466">
        <v>83</v>
      </c>
      <c r="AA466">
        <v>163</v>
      </c>
      <c r="AB466">
        <v>12</v>
      </c>
    </row>
    <row r="467" spans="1:28" x14ac:dyDescent="0.25">
      <c r="A467" cm="1">
        <f t="array" ref="A467">SUMPRODUCT((AA467&lt;=$AA$3:$AA$515)/COUNTIF($AA$3:$AA$515,$AA$3:$AA$515))</f>
        <v>343.00000000000017</v>
      </c>
      <c r="B467" t="s">
        <v>27</v>
      </c>
      <c r="C467" s="2" t="s">
        <v>36</v>
      </c>
      <c r="D467">
        <v>69169812</v>
      </c>
      <c r="E467" t="s">
        <v>1869</v>
      </c>
      <c r="F467" s="1">
        <v>40451</v>
      </c>
      <c r="G467" t="s">
        <v>29</v>
      </c>
      <c r="H467" t="s">
        <v>1870</v>
      </c>
      <c r="I467">
        <v>597</v>
      </c>
      <c r="J467">
        <v>10</v>
      </c>
      <c r="K467">
        <v>4</v>
      </c>
      <c r="L467">
        <v>98</v>
      </c>
      <c r="M467">
        <v>2.9</v>
      </c>
      <c r="N467">
        <v>1.8</v>
      </c>
      <c r="O467">
        <v>1.3</v>
      </c>
      <c r="P467">
        <v>0.9</v>
      </c>
      <c r="Q467">
        <v>0.4</v>
      </c>
      <c r="R467">
        <v>6.6</v>
      </c>
      <c r="S467">
        <v>7.6</v>
      </c>
      <c r="T467">
        <v>0.7</v>
      </c>
      <c r="U467">
        <v>0.66</v>
      </c>
      <c r="V467">
        <v>0.73</v>
      </c>
      <c r="W467">
        <v>1.35</v>
      </c>
      <c r="X467">
        <v>149</v>
      </c>
      <c r="Y467">
        <v>165</v>
      </c>
      <c r="Z467">
        <v>184</v>
      </c>
      <c r="AA467">
        <v>160</v>
      </c>
      <c r="AB467">
        <v>12</v>
      </c>
    </row>
    <row r="468" spans="1:28" x14ac:dyDescent="0.25">
      <c r="A468" cm="1">
        <f t="array" ref="A468">SUMPRODUCT((AA468&lt;=$AA$3:$AA$515)/COUNTIF($AA$3:$AA$515,$AA$3:$AA$515))</f>
        <v>344.00000000000017</v>
      </c>
      <c r="B468" t="s">
        <v>27</v>
      </c>
      <c r="C468" s="2" t="s">
        <v>36</v>
      </c>
      <c r="D468">
        <v>73130038</v>
      </c>
      <c r="E468" t="s">
        <v>476</v>
      </c>
      <c r="F468" s="1">
        <v>42072</v>
      </c>
      <c r="G468" t="s">
        <v>29</v>
      </c>
      <c r="H468" t="s">
        <v>477</v>
      </c>
      <c r="I468">
        <v>-5</v>
      </c>
      <c r="J468">
        <v>14</v>
      </c>
      <c r="K468">
        <v>-7</v>
      </c>
      <c r="L468">
        <v>87</v>
      </c>
      <c r="M468">
        <v>2.93</v>
      </c>
      <c r="N468">
        <v>2.2000000000000002</v>
      </c>
      <c r="O468">
        <v>-0.8</v>
      </c>
      <c r="P468">
        <v>-0.4</v>
      </c>
      <c r="Q468">
        <v>-1.8</v>
      </c>
      <c r="R468">
        <v>6.8</v>
      </c>
      <c r="S468">
        <v>7.4</v>
      </c>
      <c r="T468">
        <v>1.6</v>
      </c>
      <c r="U468">
        <v>1.3</v>
      </c>
      <c r="V468">
        <v>0.92</v>
      </c>
      <c r="W468">
        <v>0.09</v>
      </c>
      <c r="X468">
        <v>183</v>
      </c>
      <c r="Y468">
        <v>113</v>
      </c>
      <c r="Z468">
        <v>107</v>
      </c>
      <c r="AA468">
        <v>159</v>
      </c>
      <c r="AB468">
        <v>12</v>
      </c>
    </row>
    <row r="469" spans="1:28" x14ac:dyDescent="0.25">
      <c r="A469" cm="1">
        <f t="array" ref="A469">SUMPRODUCT((AA469&lt;=$AA$3:$AA$515)/COUNTIF($AA$3:$AA$515,$AA$3:$AA$515))</f>
        <v>345.00000000000017</v>
      </c>
      <c r="B469" t="s">
        <v>27</v>
      </c>
      <c r="C469" s="2">
        <v>840</v>
      </c>
      <c r="D469">
        <v>3012554421</v>
      </c>
      <c r="E469" t="s">
        <v>1501</v>
      </c>
      <c r="F469" s="1">
        <v>41885</v>
      </c>
      <c r="G469" t="s">
        <v>29</v>
      </c>
      <c r="H469" t="s">
        <v>1502</v>
      </c>
      <c r="I469">
        <v>155</v>
      </c>
      <c r="J469">
        <v>19</v>
      </c>
      <c r="K469">
        <v>24</v>
      </c>
      <c r="L469">
        <v>97</v>
      </c>
      <c r="M469">
        <v>3.3</v>
      </c>
      <c r="N469">
        <v>0</v>
      </c>
      <c r="O469">
        <v>-2.4</v>
      </c>
      <c r="P469">
        <v>0.9</v>
      </c>
      <c r="Q469">
        <v>-2.4</v>
      </c>
      <c r="R469">
        <v>8.1999999999999993</v>
      </c>
      <c r="S469">
        <v>8.3000000000000007</v>
      </c>
      <c r="T469">
        <v>-2.5</v>
      </c>
      <c r="U469">
        <v>1.88</v>
      </c>
      <c r="V469">
        <v>2.1800000000000002</v>
      </c>
      <c r="W469">
        <v>1.51</v>
      </c>
      <c r="X469">
        <v>173</v>
      </c>
      <c r="Y469">
        <v>97</v>
      </c>
      <c r="Z469">
        <v>115</v>
      </c>
      <c r="AA469">
        <v>156</v>
      </c>
      <c r="AB469">
        <v>11</v>
      </c>
    </row>
    <row r="470" spans="1:28" x14ac:dyDescent="0.25">
      <c r="A470" cm="1">
        <f t="array" ref="A470">SUMPRODUCT((AA470&lt;=$AA$3:$AA$515)/COUNTIF($AA$3:$AA$515,$AA$3:$AA$515))</f>
        <v>346.00000000000017</v>
      </c>
      <c r="B470" t="s">
        <v>27</v>
      </c>
      <c r="C470" s="2" t="s">
        <v>36</v>
      </c>
      <c r="D470">
        <v>69753081</v>
      </c>
      <c r="E470" t="s">
        <v>357</v>
      </c>
      <c r="F470" s="1">
        <v>40369</v>
      </c>
      <c r="G470" t="s">
        <v>29</v>
      </c>
      <c r="H470" t="s">
        <v>358</v>
      </c>
      <c r="I470">
        <v>788</v>
      </c>
      <c r="J470">
        <v>25</v>
      </c>
      <c r="K470">
        <v>24</v>
      </c>
      <c r="L470">
        <v>88</v>
      </c>
      <c r="M470">
        <v>2.94</v>
      </c>
      <c r="N470">
        <v>-0.1</v>
      </c>
      <c r="O470">
        <v>-0.6</v>
      </c>
      <c r="P470">
        <v>-0.7</v>
      </c>
      <c r="Q470">
        <v>-0.6</v>
      </c>
      <c r="R470">
        <v>8.1999999999999993</v>
      </c>
      <c r="S470">
        <v>8.4</v>
      </c>
      <c r="T470">
        <v>-0.6</v>
      </c>
      <c r="U470">
        <v>-0.37</v>
      </c>
      <c r="V470">
        <v>0.25</v>
      </c>
      <c r="W470">
        <v>0.87</v>
      </c>
      <c r="X470">
        <v>156</v>
      </c>
      <c r="Y470">
        <v>119</v>
      </c>
      <c r="Z470">
        <v>146</v>
      </c>
      <c r="AA470">
        <v>153</v>
      </c>
      <c r="AB470">
        <v>11</v>
      </c>
    </row>
    <row r="471" spans="1:28" x14ac:dyDescent="0.25">
      <c r="A471" cm="1">
        <f t="array" ref="A471">SUMPRODUCT((AA471&lt;=$AA$3:$AA$515)/COUNTIF($AA$3:$AA$515,$AA$3:$AA$515))</f>
        <v>347.00000000000017</v>
      </c>
      <c r="B471" t="s">
        <v>27</v>
      </c>
      <c r="C471" s="2" t="s">
        <v>36</v>
      </c>
      <c r="D471">
        <v>137974489</v>
      </c>
      <c r="E471" t="s">
        <v>106</v>
      </c>
      <c r="F471" s="1">
        <v>39021</v>
      </c>
      <c r="G471" t="s">
        <v>29</v>
      </c>
      <c r="H471" t="s">
        <v>107</v>
      </c>
      <c r="I471">
        <v>803</v>
      </c>
      <c r="J471">
        <v>16</v>
      </c>
      <c r="K471">
        <v>-2</v>
      </c>
      <c r="L471">
        <v>99</v>
      </c>
      <c r="M471">
        <v>2.87</v>
      </c>
      <c r="N471">
        <v>2.6</v>
      </c>
      <c r="O471">
        <v>-0.5</v>
      </c>
      <c r="P471">
        <v>0.7</v>
      </c>
      <c r="Q471">
        <v>-0.7</v>
      </c>
      <c r="R471">
        <v>6.4</v>
      </c>
      <c r="S471">
        <v>5.6</v>
      </c>
      <c r="T471">
        <v>0.8</v>
      </c>
      <c r="U471">
        <v>0.97</v>
      </c>
      <c r="V471">
        <v>-7.0000000000000007E-2</v>
      </c>
      <c r="W471">
        <v>1.01</v>
      </c>
      <c r="X471">
        <v>141</v>
      </c>
      <c r="Y471">
        <v>110</v>
      </c>
      <c r="Z471">
        <v>176</v>
      </c>
      <c r="AA471">
        <v>151</v>
      </c>
      <c r="AB471">
        <v>11</v>
      </c>
    </row>
    <row r="472" spans="1:28" x14ac:dyDescent="0.25">
      <c r="A472" cm="1">
        <f t="array" ref="A472">SUMPRODUCT((AA472&lt;=$AA$3:$AA$515)/COUNTIF($AA$3:$AA$515,$AA$3:$AA$515))</f>
        <v>348.00000000000017</v>
      </c>
      <c r="B472" t="s">
        <v>27</v>
      </c>
      <c r="C472" s="2" t="s">
        <v>36</v>
      </c>
      <c r="D472">
        <v>66625940</v>
      </c>
      <c r="E472" t="s">
        <v>814</v>
      </c>
      <c r="F472" s="1">
        <v>40163</v>
      </c>
      <c r="G472" t="s">
        <v>29</v>
      </c>
      <c r="H472" t="s">
        <v>815</v>
      </c>
      <c r="I472">
        <v>886</v>
      </c>
      <c r="J472">
        <v>14</v>
      </c>
      <c r="K472">
        <v>-21</v>
      </c>
      <c r="L472">
        <v>99</v>
      </c>
      <c r="M472">
        <v>3.11</v>
      </c>
      <c r="N472">
        <v>3.1</v>
      </c>
      <c r="O472">
        <v>-2.6</v>
      </c>
      <c r="P472">
        <v>-1</v>
      </c>
      <c r="Q472">
        <v>-2.1</v>
      </c>
      <c r="R472">
        <v>7.9</v>
      </c>
      <c r="S472">
        <v>7.8</v>
      </c>
      <c r="T472">
        <v>2.9</v>
      </c>
      <c r="U472">
        <v>2.71</v>
      </c>
      <c r="V472">
        <v>2.46</v>
      </c>
      <c r="W472">
        <v>1.26</v>
      </c>
      <c r="X472">
        <v>119</v>
      </c>
      <c r="Y472">
        <v>52</v>
      </c>
      <c r="Z472">
        <v>189</v>
      </c>
      <c r="AA472">
        <v>141</v>
      </c>
      <c r="AB472">
        <v>11</v>
      </c>
    </row>
    <row r="473" spans="1:28" x14ac:dyDescent="0.25">
      <c r="A473" cm="1">
        <f t="array" ref="A473">SUMPRODUCT((AA473&lt;=$AA$3:$AA$515)/COUNTIF($AA$3:$AA$515,$AA$3:$AA$515))</f>
        <v>349.00000000000017</v>
      </c>
      <c r="B473" t="s">
        <v>27</v>
      </c>
      <c r="C473" s="2" t="s">
        <v>36</v>
      </c>
      <c r="D473">
        <v>68889442</v>
      </c>
      <c r="E473" t="s">
        <v>57</v>
      </c>
      <c r="F473" s="1">
        <v>40078</v>
      </c>
      <c r="G473" t="s">
        <v>29</v>
      </c>
      <c r="H473" t="s">
        <v>58</v>
      </c>
      <c r="I473">
        <v>318</v>
      </c>
      <c r="J473">
        <v>10</v>
      </c>
      <c r="K473">
        <v>6</v>
      </c>
      <c r="L473">
        <v>90</v>
      </c>
      <c r="M473">
        <v>2.74</v>
      </c>
      <c r="N473">
        <v>1.7</v>
      </c>
      <c r="O473">
        <v>0.5</v>
      </c>
      <c r="P473">
        <v>0.1</v>
      </c>
      <c r="Q473">
        <v>0.7</v>
      </c>
      <c r="R473">
        <v>6.5</v>
      </c>
      <c r="S473">
        <v>7.3</v>
      </c>
      <c r="T473">
        <v>0.2</v>
      </c>
      <c r="U473">
        <v>0.16</v>
      </c>
      <c r="V473">
        <v>-0.11</v>
      </c>
      <c r="W473">
        <v>-0.12</v>
      </c>
      <c r="X473">
        <v>147</v>
      </c>
      <c r="Y473">
        <v>133</v>
      </c>
      <c r="Z473">
        <v>131</v>
      </c>
      <c r="AA473">
        <v>140</v>
      </c>
      <c r="AB473">
        <v>11</v>
      </c>
    </row>
    <row r="474" spans="1:28" x14ac:dyDescent="0.25">
      <c r="A474" cm="1">
        <f t="array" ref="A474">SUMPRODUCT((AA474&lt;=$AA$3:$AA$515)/COUNTIF($AA$3:$AA$515,$AA$3:$AA$515))</f>
        <v>350.00000000000017</v>
      </c>
      <c r="B474" t="s">
        <v>27</v>
      </c>
      <c r="C474" s="2">
        <v>840</v>
      </c>
      <c r="D474">
        <v>3013721049</v>
      </c>
      <c r="E474" t="s">
        <v>1604</v>
      </c>
      <c r="F474" s="1">
        <v>41722</v>
      </c>
      <c r="G474" t="s">
        <v>29</v>
      </c>
      <c r="H474" t="s">
        <v>1605</v>
      </c>
      <c r="I474">
        <v>106</v>
      </c>
      <c r="J474">
        <v>18</v>
      </c>
      <c r="K474">
        <v>1</v>
      </c>
      <c r="L474">
        <v>99</v>
      </c>
      <c r="M474">
        <v>2.94</v>
      </c>
      <c r="N474">
        <v>1.9</v>
      </c>
      <c r="O474">
        <v>-2.6</v>
      </c>
      <c r="P474">
        <v>-0.6</v>
      </c>
      <c r="Q474">
        <v>-2.6</v>
      </c>
      <c r="R474">
        <v>9.6999999999999993</v>
      </c>
      <c r="S474">
        <v>10.3</v>
      </c>
      <c r="T474">
        <v>-1.7</v>
      </c>
      <c r="U474">
        <v>2.97</v>
      </c>
      <c r="V474">
        <v>1.95</v>
      </c>
      <c r="W474">
        <v>1.8</v>
      </c>
      <c r="X474">
        <v>162</v>
      </c>
      <c r="Y474">
        <v>60</v>
      </c>
      <c r="Z474">
        <v>83</v>
      </c>
      <c r="AA474">
        <v>137</v>
      </c>
      <c r="AB474">
        <v>10</v>
      </c>
    </row>
    <row r="475" spans="1:28" x14ac:dyDescent="0.25">
      <c r="A475" cm="1">
        <f t="array" ref="A475">SUMPRODUCT((AA475&lt;=$AA$3:$AA$515)/COUNTIF($AA$3:$AA$515,$AA$3:$AA$515))</f>
        <v>351.00000000000017</v>
      </c>
      <c r="B475" t="s">
        <v>27</v>
      </c>
      <c r="C475" s="2" t="s">
        <v>36</v>
      </c>
      <c r="D475">
        <v>64010330</v>
      </c>
      <c r="E475" t="s">
        <v>90</v>
      </c>
      <c r="F475" s="1">
        <v>41185</v>
      </c>
      <c r="G475" t="s">
        <v>29</v>
      </c>
      <c r="H475" t="s">
        <v>91</v>
      </c>
      <c r="I475">
        <v>-181</v>
      </c>
      <c r="J475">
        <v>7</v>
      </c>
      <c r="K475">
        <v>-27</v>
      </c>
      <c r="L475">
        <v>95</v>
      </c>
      <c r="M475">
        <v>2.7</v>
      </c>
      <c r="N475">
        <v>3.9</v>
      </c>
      <c r="O475">
        <v>0.7</v>
      </c>
      <c r="P475">
        <v>1.6</v>
      </c>
      <c r="Q475">
        <v>0</v>
      </c>
      <c r="R475">
        <v>8.1</v>
      </c>
      <c r="S475">
        <v>7.2</v>
      </c>
      <c r="T475">
        <v>2.6</v>
      </c>
      <c r="U475">
        <v>1.6</v>
      </c>
      <c r="V475">
        <v>1.18</v>
      </c>
      <c r="W475">
        <v>1.27</v>
      </c>
      <c r="X475">
        <v>150</v>
      </c>
      <c r="Y475">
        <v>107</v>
      </c>
      <c r="Z475">
        <v>71</v>
      </c>
      <c r="AA475">
        <v>124</v>
      </c>
      <c r="AB475">
        <v>10</v>
      </c>
    </row>
    <row r="476" spans="1:28" x14ac:dyDescent="0.25">
      <c r="A476" cm="1">
        <f t="array" ref="A476">SUMPRODUCT((AA476&lt;=$AA$3:$AA$515)/COUNTIF($AA$3:$AA$515,$AA$3:$AA$515))</f>
        <v>352.00000000000017</v>
      </c>
      <c r="B476" t="s">
        <v>27</v>
      </c>
      <c r="C476" s="2" t="s">
        <v>36</v>
      </c>
      <c r="D476">
        <v>69716520</v>
      </c>
      <c r="E476" t="s">
        <v>904</v>
      </c>
      <c r="F476" s="1">
        <v>40377</v>
      </c>
      <c r="G476" t="s">
        <v>29</v>
      </c>
      <c r="H476" t="s">
        <v>905</v>
      </c>
      <c r="I476">
        <v>679</v>
      </c>
      <c r="J476">
        <v>10</v>
      </c>
      <c r="K476">
        <v>13</v>
      </c>
      <c r="L476">
        <v>92</v>
      </c>
      <c r="M476">
        <v>2.84</v>
      </c>
      <c r="N476">
        <v>1</v>
      </c>
      <c r="O476">
        <v>0.3</v>
      </c>
      <c r="P476">
        <v>-1.4</v>
      </c>
      <c r="Q476">
        <v>-0.5</v>
      </c>
      <c r="R476">
        <v>7.8</v>
      </c>
      <c r="S476">
        <v>6.4</v>
      </c>
      <c r="T476">
        <v>-1.9</v>
      </c>
      <c r="U476">
        <v>0.54</v>
      </c>
      <c r="V476">
        <v>0.72</v>
      </c>
      <c r="W476">
        <v>1.27</v>
      </c>
      <c r="X476">
        <v>107</v>
      </c>
      <c r="Y476">
        <v>109</v>
      </c>
      <c r="Z476">
        <v>151</v>
      </c>
      <c r="AA476">
        <v>120</v>
      </c>
      <c r="AB476">
        <v>10</v>
      </c>
    </row>
    <row r="477" spans="1:28" x14ac:dyDescent="0.25">
      <c r="A477" cm="1">
        <f t="array" ref="A477">SUMPRODUCT((AA477&lt;=$AA$3:$AA$515)/COUNTIF($AA$3:$AA$515,$AA$3:$AA$515))</f>
        <v>353.00000000000017</v>
      </c>
      <c r="B477" t="s">
        <v>27</v>
      </c>
      <c r="C477" s="2" t="s">
        <v>36</v>
      </c>
      <c r="D477">
        <v>133759547</v>
      </c>
      <c r="E477" t="s">
        <v>340</v>
      </c>
      <c r="F477" s="1">
        <v>37577</v>
      </c>
      <c r="G477" t="s">
        <v>29</v>
      </c>
      <c r="H477" t="s">
        <v>341</v>
      </c>
      <c r="I477">
        <v>-27</v>
      </c>
      <c r="J477">
        <v>15</v>
      </c>
      <c r="K477">
        <v>4</v>
      </c>
      <c r="L477">
        <v>99</v>
      </c>
      <c r="M477">
        <v>2.98</v>
      </c>
      <c r="N477">
        <v>0.6</v>
      </c>
      <c r="O477">
        <v>-1.4</v>
      </c>
      <c r="P477">
        <v>-2.2999999999999998</v>
      </c>
      <c r="Q477">
        <v>-2.8</v>
      </c>
      <c r="R477">
        <v>5.9</v>
      </c>
      <c r="S477">
        <v>8.1</v>
      </c>
      <c r="T477">
        <v>0.8</v>
      </c>
      <c r="U477">
        <v>1.22</v>
      </c>
      <c r="V477">
        <v>0.51</v>
      </c>
      <c r="W477">
        <v>1.08</v>
      </c>
      <c r="X477">
        <v>134</v>
      </c>
      <c r="Y477">
        <v>50</v>
      </c>
      <c r="Z477">
        <v>52</v>
      </c>
      <c r="AA477">
        <v>108</v>
      </c>
      <c r="AB477">
        <v>10</v>
      </c>
    </row>
    <row r="478" spans="1:28" x14ac:dyDescent="0.25">
      <c r="A478" cm="1">
        <f t="array" ref="A478">SUMPRODUCT((AA478&lt;=$AA$3:$AA$515)/COUNTIF($AA$3:$AA$515,$AA$3:$AA$515))</f>
        <v>354.00000000000017</v>
      </c>
      <c r="B478" t="s">
        <v>27</v>
      </c>
      <c r="C478" s="2" t="s">
        <v>52</v>
      </c>
      <c r="D478">
        <v>393714184</v>
      </c>
      <c r="E478" t="s">
        <v>1494</v>
      </c>
      <c r="F478" s="1">
        <v>38192</v>
      </c>
      <c r="G478" t="s">
        <v>29</v>
      </c>
      <c r="H478" t="s">
        <v>1495</v>
      </c>
      <c r="I478">
        <v>-824</v>
      </c>
      <c r="J478">
        <v>2</v>
      </c>
      <c r="K478">
        <v>11</v>
      </c>
      <c r="L478">
        <v>98</v>
      </c>
      <c r="M478">
        <v>3.11</v>
      </c>
      <c r="N478">
        <v>2.2000000000000002</v>
      </c>
      <c r="O478">
        <v>-0.3</v>
      </c>
      <c r="P478">
        <v>-1.1000000000000001</v>
      </c>
      <c r="Q478">
        <v>-2.1</v>
      </c>
      <c r="R478">
        <v>8.5</v>
      </c>
      <c r="S478">
        <v>7.2</v>
      </c>
      <c r="T478">
        <v>1.3</v>
      </c>
      <c r="U478">
        <v>0.94</v>
      </c>
      <c r="V478">
        <v>1.86</v>
      </c>
      <c r="W478">
        <v>0.97</v>
      </c>
      <c r="X478">
        <v>144</v>
      </c>
      <c r="Y478">
        <v>62</v>
      </c>
      <c r="Z478">
        <v>13</v>
      </c>
      <c r="AA478">
        <v>104</v>
      </c>
      <c r="AB478">
        <v>9</v>
      </c>
    </row>
    <row r="479" spans="1:28" x14ac:dyDescent="0.25">
      <c r="A479" cm="1">
        <f t="array" ref="A479">SUMPRODUCT((AA479&lt;=$AA$3:$AA$515)/COUNTIF($AA$3:$AA$515,$AA$3:$AA$515))</f>
        <v>355.00000000000017</v>
      </c>
      <c r="B479" t="s">
        <v>27</v>
      </c>
      <c r="C479" s="2" t="s">
        <v>36</v>
      </c>
      <c r="D479">
        <v>61083609</v>
      </c>
      <c r="E479" t="s">
        <v>1809</v>
      </c>
      <c r="F479" s="1">
        <v>38687</v>
      </c>
      <c r="G479" t="s">
        <v>29</v>
      </c>
      <c r="H479" t="s">
        <v>1810</v>
      </c>
      <c r="I479">
        <v>-309</v>
      </c>
      <c r="J479">
        <v>10</v>
      </c>
      <c r="K479">
        <v>16</v>
      </c>
      <c r="L479">
        <v>99</v>
      </c>
      <c r="M479">
        <v>2.64</v>
      </c>
      <c r="N479">
        <v>-0.8</v>
      </c>
      <c r="O479">
        <v>-1.8</v>
      </c>
      <c r="P479">
        <v>-2</v>
      </c>
      <c r="Q479">
        <v>-2.4</v>
      </c>
      <c r="R479">
        <v>8.6</v>
      </c>
      <c r="S479">
        <v>7.2</v>
      </c>
      <c r="T479">
        <v>-2.5</v>
      </c>
      <c r="U479">
        <v>1.77</v>
      </c>
      <c r="V479">
        <v>1.62</v>
      </c>
      <c r="W479">
        <v>1.29</v>
      </c>
      <c r="X479">
        <v>141</v>
      </c>
      <c r="Y479">
        <v>58</v>
      </c>
      <c r="Z479">
        <v>23</v>
      </c>
      <c r="AA479">
        <v>103</v>
      </c>
      <c r="AB479">
        <v>9</v>
      </c>
    </row>
    <row r="480" spans="1:28" x14ac:dyDescent="0.25">
      <c r="A480" cm="1">
        <f t="array" ref="A480">SUMPRODUCT((AA480&lt;=$AA$3:$AA$515)/COUNTIF($AA$3:$AA$515,$AA$3:$AA$515))</f>
        <v>356.00000000000017</v>
      </c>
      <c r="B480" t="s">
        <v>27</v>
      </c>
      <c r="C480" s="2" t="s">
        <v>36</v>
      </c>
      <c r="D480">
        <v>71277714</v>
      </c>
      <c r="E480" t="s">
        <v>318</v>
      </c>
      <c r="F480" s="1">
        <v>40937</v>
      </c>
      <c r="G480" t="s">
        <v>29</v>
      </c>
      <c r="H480" t="s">
        <v>319</v>
      </c>
      <c r="I480">
        <v>166</v>
      </c>
      <c r="J480">
        <v>20</v>
      </c>
      <c r="K480">
        <v>9</v>
      </c>
      <c r="L480">
        <v>98</v>
      </c>
      <c r="M480">
        <v>2.87</v>
      </c>
      <c r="N480">
        <v>-0.5</v>
      </c>
      <c r="O480">
        <v>-1.9</v>
      </c>
      <c r="P480">
        <v>-0.4</v>
      </c>
      <c r="Q480">
        <v>-1.8</v>
      </c>
      <c r="R480">
        <v>10</v>
      </c>
      <c r="S480">
        <v>8.4</v>
      </c>
      <c r="T480">
        <v>-3.8</v>
      </c>
      <c r="U480">
        <v>2.61</v>
      </c>
      <c r="V480">
        <v>1.68</v>
      </c>
      <c r="W480">
        <v>1.33</v>
      </c>
      <c r="X480">
        <v>129</v>
      </c>
      <c r="Y480">
        <v>65</v>
      </c>
      <c r="Z480">
        <v>45</v>
      </c>
      <c r="AA480">
        <v>102</v>
      </c>
      <c r="AB480">
        <v>9</v>
      </c>
    </row>
    <row r="481" spans="1:28" x14ac:dyDescent="0.25">
      <c r="A481" cm="1">
        <f t="array" ref="A481">SUMPRODUCT((AA481&lt;=$AA$3:$AA$515)/COUNTIF($AA$3:$AA$515,$AA$3:$AA$515))</f>
        <v>357.00000000000017</v>
      </c>
      <c r="B481" t="s">
        <v>27</v>
      </c>
      <c r="C481" s="2" t="s">
        <v>36</v>
      </c>
      <c r="D481">
        <v>66625789</v>
      </c>
      <c r="E481" t="s">
        <v>73</v>
      </c>
      <c r="F481" s="1">
        <v>40023</v>
      </c>
      <c r="G481" t="s">
        <v>29</v>
      </c>
      <c r="H481" t="s">
        <v>74</v>
      </c>
      <c r="I481">
        <v>540</v>
      </c>
      <c r="J481">
        <v>1</v>
      </c>
      <c r="K481">
        <v>-4</v>
      </c>
      <c r="L481">
        <v>93</v>
      </c>
      <c r="M481">
        <v>2.74</v>
      </c>
      <c r="N481">
        <v>2</v>
      </c>
      <c r="O481">
        <v>0.7</v>
      </c>
      <c r="P481">
        <v>1.3</v>
      </c>
      <c r="Q481">
        <v>0.6</v>
      </c>
      <c r="R481">
        <v>9.5</v>
      </c>
      <c r="S481">
        <v>8.8000000000000007</v>
      </c>
      <c r="T481">
        <v>0.4</v>
      </c>
      <c r="U481">
        <v>1.52</v>
      </c>
      <c r="V481">
        <v>0.36</v>
      </c>
      <c r="W481">
        <v>-0.13</v>
      </c>
      <c r="X481">
        <v>79</v>
      </c>
      <c r="Y481">
        <v>102</v>
      </c>
      <c r="Z481">
        <v>143</v>
      </c>
      <c r="AA481">
        <v>98</v>
      </c>
      <c r="AB481">
        <v>9</v>
      </c>
    </row>
    <row r="482" spans="1:28" x14ac:dyDescent="0.25">
      <c r="A482" cm="1">
        <f t="array" ref="A482">SUMPRODUCT((AA482&lt;=$AA$3:$AA$515)/COUNTIF($AA$3:$AA$515,$AA$3:$AA$515))</f>
        <v>358.00000000000017</v>
      </c>
      <c r="B482" t="s">
        <v>27</v>
      </c>
      <c r="C482" s="2" t="s">
        <v>36</v>
      </c>
      <c r="D482">
        <v>71391400</v>
      </c>
      <c r="E482" t="s">
        <v>1153</v>
      </c>
      <c r="F482" s="1">
        <v>41059</v>
      </c>
      <c r="G482" t="s">
        <v>29</v>
      </c>
      <c r="H482" t="s">
        <v>1154</v>
      </c>
      <c r="I482">
        <v>252</v>
      </c>
      <c r="J482">
        <v>15</v>
      </c>
      <c r="K482">
        <v>19</v>
      </c>
      <c r="L482">
        <v>99</v>
      </c>
      <c r="M482">
        <v>2.8</v>
      </c>
      <c r="N482">
        <v>-1.7</v>
      </c>
      <c r="O482">
        <v>-2.1</v>
      </c>
      <c r="P482">
        <v>-0.9</v>
      </c>
      <c r="Q482">
        <v>-3.9</v>
      </c>
      <c r="R482">
        <v>6.4</v>
      </c>
      <c r="S482">
        <v>7.6</v>
      </c>
      <c r="T482">
        <v>-5.0999999999999996</v>
      </c>
      <c r="U482">
        <v>1.97</v>
      </c>
      <c r="V482">
        <v>2.44</v>
      </c>
      <c r="W482">
        <v>2.87</v>
      </c>
      <c r="X482">
        <v>109</v>
      </c>
      <c r="Y482">
        <v>49</v>
      </c>
      <c r="Z482">
        <v>60</v>
      </c>
      <c r="AA482">
        <v>92</v>
      </c>
      <c r="AB482">
        <v>8</v>
      </c>
    </row>
    <row r="483" spans="1:28" x14ac:dyDescent="0.25">
      <c r="A483" cm="1">
        <f t="array" ref="A483">SUMPRODUCT((AA483&lt;=$AA$3:$AA$515)/COUNTIF($AA$3:$AA$515,$AA$3:$AA$515))</f>
        <v>359.00000000000017</v>
      </c>
      <c r="B483" t="s">
        <v>27</v>
      </c>
      <c r="C483" s="2" t="s">
        <v>70</v>
      </c>
      <c r="D483">
        <v>106602446</v>
      </c>
      <c r="E483" t="s">
        <v>389</v>
      </c>
      <c r="F483" s="1">
        <v>40418</v>
      </c>
      <c r="G483" t="s">
        <v>29</v>
      </c>
      <c r="H483" t="s">
        <v>390</v>
      </c>
      <c r="I483">
        <v>-107</v>
      </c>
      <c r="J483">
        <v>1</v>
      </c>
      <c r="K483">
        <v>2</v>
      </c>
      <c r="L483">
        <v>95</v>
      </c>
      <c r="M483">
        <v>2.81</v>
      </c>
      <c r="N483">
        <v>1.2</v>
      </c>
      <c r="O483">
        <v>-0.9</v>
      </c>
      <c r="P483">
        <v>0.8</v>
      </c>
      <c r="Q483">
        <v>-2</v>
      </c>
      <c r="R483">
        <v>8.1</v>
      </c>
      <c r="S483">
        <v>8.8000000000000007</v>
      </c>
      <c r="T483">
        <v>-0.9</v>
      </c>
      <c r="U483">
        <v>1.79</v>
      </c>
      <c r="V483">
        <v>2.44</v>
      </c>
      <c r="W483">
        <v>0.36</v>
      </c>
      <c r="X483">
        <v>95</v>
      </c>
      <c r="Y483">
        <v>56</v>
      </c>
      <c r="Z483">
        <v>64</v>
      </c>
      <c r="AA483">
        <v>84</v>
      </c>
      <c r="AB483">
        <v>8</v>
      </c>
    </row>
    <row r="484" spans="1:28" x14ac:dyDescent="0.25">
      <c r="A484" cm="1">
        <f t="array" ref="A484">SUMPRODUCT((AA484&lt;=$AA$3:$AA$515)/COUNTIF($AA$3:$AA$515,$AA$3:$AA$515))</f>
        <v>360.00000000000017</v>
      </c>
      <c r="B484" t="s">
        <v>27</v>
      </c>
      <c r="C484" s="2" t="s">
        <v>36</v>
      </c>
      <c r="D484">
        <v>140145553</v>
      </c>
      <c r="E484" t="s">
        <v>1763</v>
      </c>
      <c r="F484" s="1">
        <v>40060</v>
      </c>
      <c r="G484" t="s">
        <v>29</v>
      </c>
      <c r="H484" t="s">
        <v>1764</v>
      </c>
      <c r="I484">
        <v>-178</v>
      </c>
      <c r="J484">
        <v>-21</v>
      </c>
      <c r="K484">
        <v>0</v>
      </c>
      <c r="L484">
        <v>99</v>
      </c>
      <c r="M484">
        <v>2.68</v>
      </c>
      <c r="N484">
        <v>1.6</v>
      </c>
      <c r="O484">
        <v>-1.6</v>
      </c>
      <c r="P484">
        <v>0.5</v>
      </c>
      <c r="Q484">
        <v>-2.2000000000000002</v>
      </c>
      <c r="R484">
        <v>5.0999999999999996</v>
      </c>
      <c r="S484">
        <v>6.3</v>
      </c>
      <c r="T484">
        <v>-0.4</v>
      </c>
      <c r="U484">
        <v>2.23</v>
      </c>
      <c r="V484">
        <v>1.76</v>
      </c>
      <c r="W484">
        <v>1.05</v>
      </c>
      <c r="X484">
        <v>62</v>
      </c>
      <c r="Y484">
        <v>37</v>
      </c>
      <c r="Z484">
        <v>126</v>
      </c>
      <c r="AA484">
        <v>81</v>
      </c>
      <c r="AB484">
        <v>8</v>
      </c>
    </row>
    <row r="485" spans="1:28" x14ac:dyDescent="0.25">
      <c r="A485" cm="1">
        <f t="array" ref="A485">SUMPRODUCT((AA485&lt;=$AA$3:$AA$515)/COUNTIF($AA$3:$AA$515,$AA$3:$AA$515))</f>
        <v>361.00000000000017</v>
      </c>
      <c r="B485" t="s">
        <v>27</v>
      </c>
      <c r="C485" s="2" t="s">
        <v>36</v>
      </c>
      <c r="D485">
        <v>72220350</v>
      </c>
      <c r="E485" t="s">
        <v>671</v>
      </c>
      <c r="F485" s="1">
        <v>41259</v>
      </c>
      <c r="G485" t="s">
        <v>29</v>
      </c>
      <c r="H485" t="s">
        <v>672</v>
      </c>
      <c r="I485">
        <v>126</v>
      </c>
      <c r="J485">
        <v>7</v>
      </c>
      <c r="K485">
        <v>35</v>
      </c>
      <c r="L485">
        <v>94</v>
      </c>
      <c r="M485">
        <v>2.93</v>
      </c>
      <c r="N485">
        <v>-1.4</v>
      </c>
      <c r="O485">
        <v>-2.5</v>
      </c>
      <c r="P485">
        <v>1</v>
      </c>
      <c r="Q485">
        <v>-3.2</v>
      </c>
      <c r="R485">
        <v>9.6</v>
      </c>
      <c r="S485">
        <v>8.4</v>
      </c>
      <c r="T485">
        <v>-5.7</v>
      </c>
      <c r="U485">
        <v>1.82</v>
      </c>
      <c r="V485">
        <v>1.32</v>
      </c>
      <c r="W485">
        <v>1</v>
      </c>
      <c r="X485">
        <v>78</v>
      </c>
      <c r="Y485">
        <v>27</v>
      </c>
      <c r="Z485">
        <v>58</v>
      </c>
      <c r="AA485">
        <v>71</v>
      </c>
      <c r="AB485">
        <v>7</v>
      </c>
    </row>
    <row r="486" spans="1:28" x14ac:dyDescent="0.25">
      <c r="A486" cm="1">
        <f t="array" ref="A486">SUMPRODUCT((AA486&lt;=$AA$3:$AA$515)/COUNTIF($AA$3:$AA$515,$AA$3:$AA$515))</f>
        <v>362.00000000000017</v>
      </c>
      <c r="B486" t="s">
        <v>27</v>
      </c>
      <c r="C486" s="2" t="s">
        <v>70</v>
      </c>
      <c r="D486">
        <v>8956379</v>
      </c>
      <c r="E486" t="s">
        <v>86</v>
      </c>
      <c r="F486" s="1">
        <v>39137</v>
      </c>
      <c r="G486" t="s">
        <v>29</v>
      </c>
      <c r="H486" t="s">
        <v>87</v>
      </c>
      <c r="I486">
        <v>67</v>
      </c>
      <c r="J486">
        <v>6</v>
      </c>
      <c r="K486">
        <v>32</v>
      </c>
      <c r="L486">
        <v>99</v>
      </c>
      <c r="M486">
        <v>3.06</v>
      </c>
      <c r="N486">
        <v>-0.8</v>
      </c>
      <c r="O486">
        <v>-4.5</v>
      </c>
      <c r="P486">
        <v>1.5</v>
      </c>
      <c r="Q486">
        <v>-6.5</v>
      </c>
      <c r="R486">
        <v>8.5</v>
      </c>
      <c r="S486">
        <v>9</v>
      </c>
      <c r="T486">
        <v>-4.7</v>
      </c>
      <c r="U486">
        <v>2.59</v>
      </c>
      <c r="V486">
        <v>2.72</v>
      </c>
      <c r="W486">
        <v>0.66</v>
      </c>
      <c r="X486">
        <v>57</v>
      </c>
      <c r="Y486">
        <v>-46</v>
      </c>
      <c r="Z486">
        <v>40</v>
      </c>
      <c r="AA486">
        <v>52</v>
      </c>
      <c r="AB486">
        <v>7</v>
      </c>
    </row>
    <row r="487" spans="1:28" x14ac:dyDescent="0.25">
      <c r="A487" cm="1">
        <f t="array" ref="A487">SUMPRODUCT((AA487&lt;=$AA$3:$AA$515)/COUNTIF($AA$3:$AA$515,$AA$3:$AA$515))</f>
        <v>363.00000000000017</v>
      </c>
      <c r="B487" t="s">
        <v>473</v>
      </c>
      <c r="C487" s="2" t="s">
        <v>52</v>
      </c>
      <c r="D487">
        <v>399745212</v>
      </c>
      <c r="E487" t="s">
        <v>474</v>
      </c>
      <c r="F487" s="1">
        <v>38391</v>
      </c>
      <c r="G487" t="s">
        <v>29</v>
      </c>
      <c r="H487" t="s">
        <v>475</v>
      </c>
      <c r="I487">
        <v>-794</v>
      </c>
      <c r="J487">
        <v>3</v>
      </c>
      <c r="K487">
        <v>16</v>
      </c>
      <c r="L487">
        <v>93</v>
      </c>
      <c r="M487">
        <v>3.03</v>
      </c>
      <c r="N487">
        <v>-0.4</v>
      </c>
      <c r="O487">
        <v>-0.5</v>
      </c>
      <c r="P487">
        <v>0.2</v>
      </c>
      <c r="Q487">
        <v>-0.5</v>
      </c>
      <c r="R487">
        <v>6.1</v>
      </c>
      <c r="S487">
        <v>7.2</v>
      </c>
      <c r="T487">
        <v>-0.5</v>
      </c>
      <c r="U487">
        <v>-1.03</v>
      </c>
      <c r="V487">
        <v>-0.63</v>
      </c>
      <c r="W487">
        <v>-0.75</v>
      </c>
      <c r="X487">
        <v>92</v>
      </c>
      <c r="Y487">
        <v>37</v>
      </c>
      <c r="Z487">
        <v>-44</v>
      </c>
      <c r="AA487">
        <v>50</v>
      </c>
      <c r="AB487">
        <v>7</v>
      </c>
    </row>
    <row r="488" spans="1:28" x14ac:dyDescent="0.25">
      <c r="A488" cm="1">
        <f t="array" ref="A488">SUMPRODUCT((AA488&lt;=$AA$3:$AA$515)/COUNTIF($AA$3:$AA$515,$AA$3:$AA$515))</f>
        <v>364.00000000000017</v>
      </c>
      <c r="B488" t="s">
        <v>27</v>
      </c>
      <c r="C488" s="2" t="s">
        <v>36</v>
      </c>
      <c r="D488">
        <v>71310557</v>
      </c>
      <c r="E488" t="s">
        <v>1958</v>
      </c>
      <c r="F488" s="1">
        <v>41250</v>
      </c>
      <c r="G488" t="s">
        <v>29</v>
      </c>
      <c r="H488" t="s">
        <v>1959</v>
      </c>
      <c r="I488">
        <v>622</v>
      </c>
      <c r="J488">
        <v>10</v>
      </c>
      <c r="K488">
        <v>-8</v>
      </c>
      <c r="L488">
        <v>99</v>
      </c>
      <c r="M488">
        <v>2.89</v>
      </c>
      <c r="N488">
        <v>0.1</v>
      </c>
      <c r="O488">
        <v>-1.5</v>
      </c>
      <c r="P488">
        <v>1.3</v>
      </c>
      <c r="Q488">
        <v>-2.6</v>
      </c>
      <c r="R488">
        <v>7.4</v>
      </c>
      <c r="S488">
        <v>7</v>
      </c>
      <c r="T488">
        <v>-5.2</v>
      </c>
      <c r="U488">
        <v>3.28</v>
      </c>
      <c r="V488">
        <v>0.93</v>
      </c>
      <c r="W488">
        <v>1.46</v>
      </c>
      <c r="X488">
        <v>24</v>
      </c>
      <c r="Y488">
        <v>16</v>
      </c>
      <c r="Z488">
        <v>62</v>
      </c>
      <c r="AA488">
        <v>35</v>
      </c>
      <c r="AB488">
        <v>6</v>
      </c>
    </row>
    <row r="489" spans="1:28" x14ac:dyDescent="0.25">
      <c r="A489" cm="1">
        <f t="array" ref="A489">SUMPRODUCT((AA489&lt;=$AA$3:$AA$515)/COUNTIF($AA$3:$AA$515,$AA$3:$AA$515))</f>
        <v>365.00000000000017</v>
      </c>
      <c r="B489" t="s">
        <v>27</v>
      </c>
      <c r="C489" s="2" t="s">
        <v>70</v>
      </c>
      <c r="D489">
        <v>11842661</v>
      </c>
      <c r="E489" t="s">
        <v>1585</v>
      </c>
      <c r="F489" s="1">
        <v>41537</v>
      </c>
      <c r="G489" t="s">
        <v>29</v>
      </c>
      <c r="H489" t="s">
        <v>1586</v>
      </c>
      <c r="I489">
        <v>-483</v>
      </c>
      <c r="J489">
        <v>1</v>
      </c>
      <c r="K489">
        <v>-2</v>
      </c>
      <c r="L489">
        <v>95</v>
      </c>
      <c r="M489">
        <v>2.7</v>
      </c>
      <c r="N489">
        <v>0.4</v>
      </c>
      <c r="O489">
        <v>-1.4</v>
      </c>
      <c r="P489">
        <v>0</v>
      </c>
      <c r="Q489">
        <v>-2</v>
      </c>
      <c r="R489">
        <v>9</v>
      </c>
      <c r="S489">
        <v>8.5</v>
      </c>
      <c r="T489">
        <v>-3.7</v>
      </c>
      <c r="U489">
        <v>2.46</v>
      </c>
      <c r="V489">
        <v>1.58</v>
      </c>
      <c r="W489">
        <v>1.5</v>
      </c>
      <c r="X489">
        <v>65</v>
      </c>
      <c r="Y489">
        <v>7</v>
      </c>
      <c r="Z489">
        <v>-30</v>
      </c>
      <c r="AA489">
        <v>34</v>
      </c>
      <c r="AB489">
        <v>6</v>
      </c>
    </row>
    <row r="490" spans="1:28" x14ac:dyDescent="0.25">
      <c r="A490" cm="1">
        <f t="array" ref="A490">SUMPRODUCT((AA490&lt;=$AA$3:$AA$515)/COUNTIF($AA$3:$AA$515,$AA$3:$AA$515))</f>
        <v>365.00000000000017</v>
      </c>
      <c r="B490" t="s">
        <v>27</v>
      </c>
      <c r="C490" s="2">
        <v>840</v>
      </c>
      <c r="D490">
        <v>3131666411</v>
      </c>
      <c r="E490" t="s">
        <v>2092</v>
      </c>
      <c r="F490" s="1">
        <v>42215</v>
      </c>
      <c r="G490" t="s">
        <v>29</v>
      </c>
      <c r="H490" t="s">
        <v>2093</v>
      </c>
      <c r="I490">
        <v>-373</v>
      </c>
      <c r="J490">
        <v>-9</v>
      </c>
      <c r="K490">
        <v>20</v>
      </c>
      <c r="L490">
        <v>84</v>
      </c>
      <c r="M490">
        <v>2.9</v>
      </c>
      <c r="N490">
        <v>-1</v>
      </c>
      <c r="O490">
        <v>-3.4</v>
      </c>
      <c r="P490">
        <v>-0.5</v>
      </c>
      <c r="Q490">
        <v>-4</v>
      </c>
      <c r="R490">
        <v>10.7</v>
      </c>
      <c r="S490">
        <v>8</v>
      </c>
      <c r="T490">
        <v>-3.7</v>
      </c>
      <c r="U490">
        <v>2.87</v>
      </c>
      <c r="V490">
        <v>3.1</v>
      </c>
      <c r="W490">
        <v>2.2599999999999998</v>
      </c>
      <c r="X490">
        <v>40</v>
      </c>
      <c r="Y490">
        <v>-33</v>
      </c>
      <c r="Z490">
        <v>23</v>
      </c>
      <c r="AA490">
        <v>34</v>
      </c>
      <c r="AB490">
        <v>6</v>
      </c>
    </row>
    <row r="491" spans="1:28" x14ac:dyDescent="0.25">
      <c r="A491" cm="1">
        <f t="array" ref="A491">SUMPRODUCT((AA491&lt;=$AA$3:$AA$515)/COUNTIF($AA$3:$AA$515,$AA$3:$AA$515))</f>
        <v>366.00000000000017</v>
      </c>
      <c r="B491" t="s">
        <v>27</v>
      </c>
      <c r="C491" s="2" t="s">
        <v>36</v>
      </c>
      <c r="D491">
        <v>138905680</v>
      </c>
      <c r="E491" t="s">
        <v>553</v>
      </c>
      <c r="F491" s="1">
        <v>39439</v>
      </c>
      <c r="G491" t="s">
        <v>29</v>
      </c>
      <c r="H491" t="s">
        <v>554</v>
      </c>
      <c r="I491">
        <v>774</v>
      </c>
      <c r="J491">
        <v>11</v>
      </c>
      <c r="K491">
        <v>-3</v>
      </c>
      <c r="L491">
        <v>99</v>
      </c>
      <c r="M491">
        <v>2.84</v>
      </c>
      <c r="N491">
        <v>-0.4</v>
      </c>
      <c r="O491">
        <v>-1.9</v>
      </c>
      <c r="P491">
        <v>-1.9</v>
      </c>
      <c r="Q491">
        <v>-4.0999999999999996</v>
      </c>
      <c r="R491">
        <v>8.4</v>
      </c>
      <c r="S491">
        <v>6.9</v>
      </c>
      <c r="T491">
        <v>1.6</v>
      </c>
      <c r="U491">
        <v>1.24</v>
      </c>
      <c r="V491">
        <v>0.35</v>
      </c>
      <c r="W491">
        <v>2.56</v>
      </c>
      <c r="X491">
        <v>6</v>
      </c>
      <c r="Y491">
        <v>-46</v>
      </c>
      <c r="Z491">
        <v>60</v>
      </c>
      <c r="AA491">
        <v>22</v>
      </c>
      <c r="AB491">
        <v>5</v>
      </c>
    </row>
    <row r="492" spans="1:28" x14ac:dyDescent="0.25">
      <c r="A492" cm="1">
        <f t="array" ref="A492">SUMPRODUCT((AA492&lt;=$AA$3:$AA$515)/COUNTIF($AA$3:$AA$515,$AA$3:$AA$515))</f>
        <v>367.00000000000017</v>
      </c>
      <c r="B492" t="s">
        <v>27</v>
      </c>
      <c r="C492" s="2" t="s">
        <v>70</v>
      </c>
      <c r="D492">
        <v>11327958</v>
      </c>
      <c r="E492" t="s">
        <v>1852</v>
      </c>
      <c r="F492" s="1">
        <v>40963</v>
      </c>
      <c r="G492" t="s">
        <v>29</v>
      </c>
      <c r="H492" t="s">
        <v>1853</v>
      </c>
      <c r="I492">
        <v>-961</v>
      </c>
      <c r="J492">
        <v>-10</v>
      </c>
      <c r="K492">
        <v>15</v>
      </c>
      <c r="L492">
        <v>96</v>
      </c>
      <c r="M492">
        <v>3.14</v>
      </c>
      <c r="N492">
        <v>-1</v>
      </c>
      <c r="O492">
        <v>-2.4</v>
      </c>
      <c r="P492">
        <v>-1.5</v>
      </c>
      <c r="Q492">
        <v>-4.5</v>
      </c>
      <c r="R492">
        <v>10.7</v>
      </c>
      <c r="S492">
        <v>8.3000000000000007</v>
      </c>
      <c r="T492">
        <v>-2.2999999999999998</v>
      </c>
      <c r="U492">
        <v>2.1</v>
      </c>
      <c r="V492">
        <v>0.12</v>
      </c>
      <c r="W492">
        <v>0.37</v>
      </c>
      <c r="X492">
        <v>17</v>
      </c>
      <c r="Y492">
        <v>-62</v>
      </c>
      <c r="Z492">
        <v>-73</v>
      </c>
      <c r="AA492">
        <v>-11</v>
      </c>
      <c r="AB492">
        <v>5</v>
      </c>
    </row>
    <row r="493" spans="1:28" x14ac:dyDescent="0.25">
      <c r="A493" cm="1">
        <f t="array" ref="A493">SUMPRODUCT((AA493&lt;=$AA$3:$AA$515)/COUNTIF($AA$3:$AA$515,$AA$3:$AA$515))</f>
        <v>368.00000000000017</v>
      </c>
      <c r="B493" t="s">
        <v>27</v>
      </c>
      <c r="C493" s="2" t="s">
        <v>36</v>
      </c>
      <c r="D493">
        <v>65249839</v>
      </c>
      <c r="E493" t="s">
        <v>1109</v>
      </c>
      <c r="F493" s="1">
        <v>39417</v>
      </c>
      <c r="G493" t="s">
        <v>29</v>
      </c>
      <c r="H493" t="s">
        <v>1110</v>
      </c>
      <c r="I493">
        <v>-8</v>
      </c>
      <c r="J493">
        <v>-13</v>
      </c>
      <c r="K493">
        <v>1</v>
      </c>
      <c r="L493">
        <v>99</v>
      </c>
      <c r="M493">
        <v>2.86</v>
      </c>
      <c r="N493">
        <v>1.2</v>
      </c>
      <c r="O493">
        <v>-2.4</v>
      </c>
      <c r="P493">
        <v>-0.1</v>
      </c>
      <c r="Q493">
        <v>-3.1</v>
      </c>
      <c r="R493">
        <v>8.1999999999999993</v>
      </c>
      <c r="S493">
        <v>10.5</v>
      </c>
      <c r="T493">
        <v>-0.7</v>
      </c>
      <c r="U493">
        <v>2</v>
      </c>
      <c r="V493">
        <v>1.1200000000000001</v>
      </c>
      <c r="W493">
        <v>1.02</v>
      </c>
      <c r="X493">
        <v>-39</v>
      </c>
      <c r="Y493">
        <v>-84</v>
      </c>
      <c r="Z493">
        <v>20</v>
      </c>
      <c r="AA493">
        <v>-21</v>
      </c>
      <c r="AB493">
        <v>5</v>
      </c>
    </row>
    <row r="494" spans="1:28" x14ac:dyDescent="0.25">
      <c r="A494" cm="1">
        <f t="array" ref="A494">SUMPRODUCT((AA494&lt;=$AA$3:$AA$515)/COUNTIF($AA$3:$AA$515,$AA$3:$AA$515))</f>
        <v>369.00000000000017</v>
      </c>
      <c r="B494" t="s">
        <v>27</v>
      </c>
      <c r="C494" s="2">
        <v>840</v>
      </c>
      <c r="D494">
        <v>3123738076</v>
      </c>
      <c r="E494" t="s">
        <v>62</v>
      </c>
      <c r="F494" s="1">
        <v>41768</v>
      </c>
      <c r="G494" t="s">
        <v>29</v>
      </c>
      <c r="H494" t="s">
        <v>63</v>
      </c>
      <c r="I494">
        <v>-356</v>
      </c>
      <c r="J494">
        <v>-14</v>
      </c>
      <c r="K494">
        <v>-35</v>
      </c>
      <c r="L494">
        <v>92</v>
      </c>
      <c r="M494">
        <v>2.87</v>
      </c>
      <c r="N494">
        <v>2.8</v>
      </c>
      <c r="O494">
        <v>-0.4</v>
      </c>
      <c r="P494">
        <v>0.2</v>
      </c>
      <c r="Q494">
        <v>-0.9</v>
      </c>
      <c r="R494">
        <v>8.6</v>
      </c>
      <c r="S494">
        <v>7</v>
      </c>
      <c r="T494">
        <v>1.5</v>
      </c>
      <c r="U494">
        <v>2.34</v>
      </c>
      <c r="V494">
        <v>1.39</v>
      </c>
      <c r="W494">
        <v>1.79</v>
      </c>
      <c r="X494">
        <v>-30</v>
      </c>
      <c r="Y494">
        <v>-49</v>
      </c>
      <c r="Z494">
        <v>-19</v>
      </c>
      <c r="AA494">
        <v>-27</v>
      </c>
      <c r="AB494">
        <v>5</v>
      </c>
    </row>
    <row r="495" spans="1:28" x14ac:dyDescent="0.25">
      <c r="A495" cm="1">
        <f t="array" ref="A495">SUMPRODUCT((AA495&lt;=$AA$3:$AA$515)/COUNTIF($AA$3:$AA$515,$AA$3:$AA$515))</f>
        <v>370.00000000000017</v>
      </c>
      <c r="B495" t="s">
        <v>27</v>
      </c>
      <c r="C495" s="2" t="s">
        <v>70</v>
      </c>
      <c r="D495">
        <v>8800499</v>
      </c>
      <c r="E495" t="s">
        <v>368</v>
      </c>
      <c r="F495" s="1">
        <v>39790</v>
      </c>
      <c r="G495" t="s">
        <v>29</v>
      </c>
      <c r="H495" t="s">
        <v>369</v>
      </c>
      <c r="I495">
        <v>-346</v>
      </c>
      <c r="J495">
        <v>-7</v>
      </c>
      <c r="K495">
        <v>-4</v>
      </c>
      <c r="L495">
        <v>90</v>
      </c>
      <c r="M495">
        <v>3.04</v>
      </c>
      <c r="N495">
        <v>1.3</v>
      </c>
      <c r="O495">
        <v>1.6</v>
      </c>
      <c r="P495">
        <v>1.3</v>
      </c>
      <c r="Q495">
        <v>0.7</v>
      </c>
      <c r="R495">
        <v>9.3000000000000007</v>
      </c>
      <c r="S495">
        <v>8.4</v>
      </c>
      <c r="T495">
        <v>2.2000000000000002</v>
      </c>
      <c r="U495">
        <v>-0.65</v>
      </c>
      <c r="V495">
        <v>-0.8</v>
      </c>
      <c r="W495">
        <v>0.32</v>
      </c>
      <c r="X495">
        <v>-27</v>
      </c>
      <c r="Y495">
        <v>-11</v>
      </c>
      <c r="Z495">
        <v>-42</v>
      </c>
      <c r="AA495">
        <v>-31</v>
      </c>
      <c r="AB495">
        <v>4</v>
      </c>
    </row>
    <row r="496" spans="1:28" x14ac:dyDescent="0.25">
      <c r="A496" cm="1">
        <f t="array" ref="A496">SUMPRODUCT((AA496&lt;=$AA$3:$AA$515)/COUNTIF($AA$3:$AA$515,$AA$3:$AA$515))</f>
        <v>371.00000000000017</v>
      </c>
      <c r="B496" t="s">
        <v>27</v>
      </c>
      <c r="C496" s="2" t="s">
        <v>36</v>
      </c>
      <c r="D496">
        <v>60881759</v>
      </c>
      <c r="E496" t="s">
        <v>157</v>
      </c>
      <c r="F496" s="1">
        <v>37426</v>
      </c>
      <c r="G496" t="s">
        <v>29</v>
      </c>
      <c r="H496" t="s">
        <v>158</v>
      </c>
      <c r="I496">
        <v>341</v>
      </c>
      <c r="J496">
        <v>-5</v>
      </c>
      <c r="K496">
        <v>-6</v>
      </c>
      <c r="L496">
        <v>96</v>
      </c>
      <c r="M496">
        <v>3</v>
      </c>
      <c r="N496">
        <v>-0.2</v>
      </c>
      <c r="O496">
        <v>-1.8</v>
      </c>
      <c r="P496">
        <v>0.1</v>
      </c>
      <c r="Q496">
        <v>-2</v>
      </c>
      <c r="R496">
        <v>7.5</v>
      </c>
      <c r="S496">
        <v>7.9</v>
      </c>
      <c r="T496">
        <v>-1.5</v>
      </c>
      <c r="U496">
        <v>0.44</v>
      </c>
      <c r="V496">
        <v>0.63</v>
      </c>
      <c r="W496">
        <v>-1.66</v>
      </c>
      <c r="X496">
        <v>-69</v>
      </c>
      <c r="Y496">
        <v>-72</v>
      </c>
      <c r="Z496">
        <v>9</v>
      </c>
      <c r="AA496">
        <v>-45</v>
      </c>
      <c r="AB496">
        <v>4</v>
      </c>
    </row>
    <row r="497" spans="1:28" x14ac:dyDescent="0.25">
      <c r="A497" cm="1">
        <f t="array" ref="A497">SUMPRODUCT((AA497&lt;=$AA$3:$AA$515)/COUNTIF($AA$3:$AA$515,$AA$3:$AA$515))</f>
        <v>372.00000000000017</v>
      </c>
      <c r="B497" t="s">
        <v>27</v>
      </c>
      <c r="C497" s="2" t="s">
        <v>877</v>
      </c>
      <c r="D497" t="s">
        <v>878</v>
      </c>
      <c r="E497" t="s">
        <v>879</v>
      </c>
      <c r="F497" s="1">
        <v>41307</v>
      </c>
      <c r="G497" t="s">
        <v>29</v>
      </c>
      <c r="H497" t="s">
        <v>880</v>
      </c>
      <c r="I497">
        <v>-274</v>
      </c>
      <c r="J497">
        <v>-10</v>
      </c>
      <c r="K497">
        <v>10</v>
      </c>
      <c r="L497">
        <v>99</v>
      </c>
      <c r="M497">
        <v>3</v>
      </c>
      <c r="N497">
        <v>-1</v>
      </c>
      <c r="O497">
        <v>-3.9</v>
      </c>
      <c r="P497">
        <v>-0.8</v>
      </c>
      <c r="Q497">
        <v>-6.5</v>
      </c>
      <c r="R497">
        <v>7</v>
      </c>
      <c r="S497">
        <v>8.3000000000000007</v>
      </c>
      <c r="T497">
        <v>-3.9</v>
      </c>
      <c r="U497">
        <v>2.68</v>
      </c>
      <c r="V497">
        <v>1.74</v>
      </c>
      <c r="W497">
        <v>1.57</v>
      </c>
      <c r="X497">
        <v>-71</v>
      </c>
      <c r="Y497">
        <v>-151</v>
      </c>
      <c r="Z497">
        <v>-62</v>
      </c>
      <c r="AA497">
        <v>-68</v>
      </c>
      <c r="AB497">
        <v>4</v>
      </c>
    </row>
    <row r="498" spans="1:28" x14ac:dyDescent="0.25">
      <c r="A498" cm="1">
        <f t="array" ref="A498">SUMPRODUCT((AA498&lt;=$AA$3:$AA$515)/COUNTIF($AA$3:$AA$515,$AA$3:$AA$515))</f>
        <v>373.00000000000017</v>
      </c>
      <c r="B498" t="s">
        <v>27</v>
      </c>
      <c r="C498" s="2" t="s">
        <v>36</v>
      </c>
      <c r="D498">
        <v>142160978</v>
      </c>
      <c r="E498" t="s">
        <v>1997</v>
      </c>
      <c r="F498" s="1">
        <v>41052</v>
      </c>
      <c r="G498" t="s">
        <v>29</v>
      </c>
      <c r="H498" t="s">
        <v>1998</v>
      </c>
      <c r="I498">
        <v>-51</v>
      </c>
      <c r="J498">
        <v>-6</v>
      </c>
      <c r="K498">
        <v>-3</v>
      </c>
      <c r="L498">
        <v>97</v>
      </c>
      <c r="M498">
        <v>2.82</v>
      </c>
      <c r="N498">
        <v>-0.6</v>
      </c>
      <c r="O498">
        <v>-4.5</v>
      </c>
      <c r="P498">
        <v>-1.4</v>
      </c>
      <c r="Q498">
        <v>-6.6</v>
      </c>
      <c r="R498">
        <v>6.8</v>
      </c>
      <c r="S498">
        <v>8.1</v>
      </c>
      <c r="T498">
        <v>-3.6</v>
      </c>
      <c r="U498">
        <v>1.72</v>
      </c>
      <c r="V498">
        <v>2.33</v>
      </c>
      <c r="W498">
        <v>1.71</v>
      </c>
      <c r="X498">
        <v>-97</v>
      </c>
      <c r="Y498">
        <v>-193</v>
      </c>
      <c r="Z498">
        <v>-83</v>
      </c>
      <c r="AA498">
        <v>-93</v>
      </c>
      <c r="AB498">
        <v>3</v>
      </c>
    </row>
    <row r="499" spans="1:28" x14ac:dyDescent="0.25">
      <c r="A499" cm="1">
        <f t="array" ref="A499">SUMPRODUCT((AA499&lt;=$AA$3:$AA$515)/COUNTIF($AA$3:$AA$515,$AA$3:$AA$515))</f>
        <v>374.00000000000017</v>
      </c>
      <c r="B499" t="s">
        <v>27</v>
      </c>
      <c r="C499" s="2" t="s">
        <v>36</v>
      </c>
      <c r="D499">
        <v>68983465</v>
      </c>
      <c r="E499" t="s">
        <v>1569</v>
      </c>
      <c r="F499" s="1">
        <v>40023</v>
      </c>
      <c r="G499" t="s">
        <v>29</v>
      </c>
      <c r="H499" t="s">
        <v>1570</v>
      </c>
      <c r="I499">
        <v>838</v>
      </c>
      <c r="J499">
        <v>10</v>
      </c>
      <c r="K499">
        <v>-19</v>
      </c>
      <c r="L499">
        <v>92</v>
      </c>
      <c r="M499">
        <v>3</v>
      </c>
      <c r="N499">
        <v>-1.2</v>
      </c>
      <c r="O499">
        <v>-3.5</v>
      </c>
      <c r="P499">
        <v>-1.3</v>
      </c>
      <c r="Q499">
        <v>-4.7</v>
      </c>
      <c r="R499">
        <v>7.8</v>
      </c>
      <c r="S499">
        <v>8</v>
      </c>
      <c r="T499">
        <v>-2.5</v>
      </c>
      <c r="U499">
        <v>1.46</v>
      </c>
      <c r="V499">
        <v>0.97</v>
      </c>
      <c r="W499">
        <v>0.61</v>
      </c>
      <c r="X499">
        <v>-134</v>
      </c>
      <c r="Y499">
        <v>-177</v>
      </c>
      <c r="Z499">
        <v>-56</v>
      </c>
      <c r="AA499">
        <v>-110</v>
      </c>
      <c r="AB499">
        <v>3</v>
      </c>
    </row>
    <row r="500" spans="1:28" x14ac:dyDescent="0.25">
      <c r="A500" cm="1">
        <f t="array" ref="A500">SUMPRODUCT((AA500&lt;=$AA$3:$AA$515)/COUNTIF($AA$3:$AA$515,$AA$3:$AA$515))</f>
        <v>375.00000000000017</v>
      </c>
      <c r="B500" t="s">
        <v>27</v>
      </c>
      <c r="C500" s="2" t="s">
        <v>36</v>
      </c>
      <c r="D500">
        <v>69473802</v>
      </c>
      <c r="E500" t="s">
        <v>443</v>
      </c>
      <c r="F500" s="1">
        <v>40366</v>
      </c>
      <c r="G500" t="s">
        <v>29</v>
      </c>
      <c r="H500" t="s">
        <v>444</v>
      </c>
      <c r="I500">
        <v>-399</v>
      </c>
      <c r="J500">
        <v>-17</v>
      </c>
      <c r="K500">
        <v>-21</v>
      </c>
      <c r="L500">
        <v>92</v>
      </c>
      <c r="M500">
        <v>2.83</v>
      </c>
      <c r="N500">
        <v>0.5</v>
      </c>
      <c r="O500">
        <v>0.2</v>
      </c>
      <c r="P500">
        <v>-0.7</v>
      </c>
      <c r="Q500">
        <v>0</v>
      </c>
      <c r="R500">
        <v>7.4</v>
      </c>
      <c r="S500">
        <v>8.6999999999999993</v>
      </c>
      <c r="T500">
        <v>-2.7</v>
      </c>
      <c r="U500">
        <v>1.04</v>
      </c>
      <c r="V500">
        <v>0.59</v>
      </c>
      <c r="W500">
        <v>1.0900000000000001</v>
      </c>
      <c r="X500">
        <v>-134</v>
      </c>
      <c r="Y500">
        <v>-110</v>
      </c>
      <c r="Z500">
        <v>-117</v>
      </c>
      <c r="AA500">
        <v>-129</v>
      </c>
      <c r="AB500">
        <v>3</v>
      </c>
    </row>
    <row r="501" spans="1:28" x14ac:dyDescent="0.25">
      <c r="A501" cm="1">
        <f t="array" ref="A501">SUMPRODUCT((AA501&lt;=$AA$3:$AA$515)/COUNTIF($AA$3:$AA$515,$AA$3:$AA$515))</f>
        <v>376.00000000000017</v>
      </c>
      <c r="B501" t="s">
        <v>27</v>
      </c>
      <c r="C501" s="2" t="s">
        <v>36</v>
      </c>
      <c r="D501">
        <v>70984352</v>
      </c>
      <c r="E501" t="s">
        <v>931</v>
      </c>
      <c r="F501" s="1">
        <v>40926</v>
      </c>
      <c r="G501" t="s">
        <v>29</v>
      </c>
      <c r="H501" t="s">
        <v>932</v>
      </c>
      <c r="I501">
        <v>-671</v>
      </c>
      <c r="J501">
        <v>-28</v>
      </c>
      <c r="K501">
        <v>-23</v>
      </c>
      <c r="L501">
        <v>97</v>
      </c>
      <c r="M501">
        <v>2.75</v>
      </c>
      <c r="N501">
        <v>-0.1</v>
      </c>
      <c r="O501">
        <v>-1.9</v>
      </c>
      <c r="P501">
        <v>-0.1</v>
      </c>
      <c r="Q501">
        <v>-2.2999999999999998</v>
      </c>
      <c r="R501">
        <v>9.1</v>
      </c>
      <c r="S501">
        <v>8.5</v>
      </c>
      <c r="T501">
        <v>-3.1</v>
      </c>
      <c r="U501">
        <v>3.19</v>
      </c>
      <c r="V501">
        <v>1.19</v>
      </c>
      <c r="W501">
        <v>2.4</v>
      </c>
      <c r="X501">
        <v>-167</v>
      </c>
      <c r="Y501">
        <v>-179</v>
      </c>
      <c r="Z501">
        <v>-139</v>
      </c>
      <c r="AA501">
        <v>-159</v>
      </c>
      <c r="AB501">
        <v>2</v>
      </c>
    </row>
    <row r="502" spans="1:28" x14ac:dyDescent="0.25">
      <c r="A502" cm="1">
        <f t="array" ref="A502">SUMPRODUCT((AA502&lt;=$AA$3:$AA$515)/COUNTIF($AA$3:$AA$515,$AA$3:$AA$515))</f>
        <v>377.00000000000017</v>
      </c>
      <c r="B502" t="s">
        <v>27</v>
      </c>
      <c r="C502" s="2" t="s">
        <v>36</v>
      </c>
      <c r="D502">
        <v>142936890</v>
      </c>
      <c r="E502" t="s">
        <v>1516</v>
      </c>
      <c r="F502" s="1">
        <v>41710</v>
      </c>
      <c r="G502" t="s">
        <v>29</v>
      </c>
      <c r="H502" t="s">
        <v>1517</v>
      </c>
      <c r="I502">
        <v>-1873</v>
      </c>
      <c r="J502">
        <v>-54</v>
      </c>
      <c r="K502">
        <v>-33</v>
      </c>
      <c r="L502">
        <v>82</v>
      </c>
      <c r="M502">
        <v>2.91</v>
      </c>
      <c r="N502">
        <v>2.6</v>
      </c>
      <c r="O502">
        <v>3.2</v>
      </c>
      <c r="P502">
        <v>0.4</v>
      </c>
      <c r="Q502">
        <v>3.2</v>
      </c>
      <c r="R502">
        <v>10.4</v>
      </c>
      <c r="S502">
        <v>9.5</v>
      </c>
      <c r="T502">
        <v>3.2</v>
      </c>
      <c r="U502">
        <v>0.44</v>
      </c>
      <c r="V502">
        <v>0.3</v>
      </c>
      <c r="W502">
        <v>1.22</v>
      </c>
      <c r="X502">
        <v>-192</v>
      </c>
      <c r="Y502">
        <v>-125</v>
      </c>
      <c r="Z502">
        <v>-208</v>
      </c>
      <c r="AA502">
        <v>-197</v>
      </c>
      <c r="AB502">
        <v>2</v>
      </c>
    </row>
    <row r="503" spans="1:28" x14ac:dyDescent="0.25">
      <c r="A503" cm="1">
        <f t="array" ref="A503">SUMPRODUCT((AA503&lt;=$AA$3:$AA$515)/COUNTIF($AA$3:$AA$515,$AA$3:$AA$515))</f>
        <v>378.00000000000017</v>
      </c>
      <c r="B503" t="s">
        <v>27</v>
      </c>
      <c r="C503" s="2" t="s">
        <v>36</v>
      </c>
      <c r="D503">
        <v>56653235</v>
      </c>
      <c r="E503" t="s">
        <v>1533</v>
      </c>
      <c r="F503" s="1">
        <v>41695</v>
      </c>
      <c r="G503" t="s">
        <v>29</v>
      </c>
      <c r="H503" t="s">
        <v>1534</v>
      </c>
      <c r="I503">
        <v>-1631</v>
      </c>
      <c r="J503">
        <v>-38</v>
      </c>
      <c r="K503">
        <v>-52</v>
      </c>
      <c r="L503">
        <v>86</v>
      </c>
      <c r="M503">
        <v>2.91</v>
      </c>
      <c r="N503">
        <v>1.6</v>
      </c>
      <c r="O503">
        <v>2.2000000000000002</v>
      </c>
      <c r="P503">
        <v>-0.1</v>
      </c>
      <c r="Q503">
        <v>1.5</v>
      </c>
      <c r="R503">
        <v>7.7</v>
      </c>
      <c r="S503">
        <v>8.1</v>
      </c>
      <c r="T503">
        <v>1.7</v>
      </c>
      <c r="U503">
        <v>1.68</v>
      </c>
      <c r="V503">
        <v>0.91</v>
      </c>
      <c r="W503">
        <v>2.41</v>
      </c>
      <c r="X503">
        <v>-203</v>
      </c>
      <c r="Y503">
        <v>-163</v>
      </c>
      <c r="Z503">
        <v>-263</v>
      </c>
      <c r="AA503">
        <v>-222</v>
      </c>
      <c r="AB503">
        <v>2</v>
      </c>
    </row>
    <row r="504" spans="1:28" x14ac:dyDescent="0.25">
      <c r="A504" cm="1">
        <f t="array" ref="A504">SUMPRODUCT((AA504&lt;=$AA$3:$AA$515)/COUNTIF($AA$3:$AA$515,$AA$3:$AA$515))</f>
        <v>379.00000000000017</v>
      </c>
      <c r="B504" t="s">
        <v>27</v>
      </c>
      <c r="C504" s="2" t="s">
        <v>36</v>
      </c>
      <c r="D504">
        <v>70254583</v>
      </c>
      <c r="E504" t="s">
        <v>465</v>
      </c>
      <c r="F504" s="1">
        <v>40722</v>
      </c>
      <c r="G504" t="s">
        <v>29</v>
      </c>
      <c r="H504" t="s">
        <v>466</v>
      </c>
      <c r="I504">
        <v>-515</v>
      </c>
      <c r="J504">
        <v>-32</v>
      </c>
      <c r="K504">
        <v>-9</v>
      </c>
      <c r="L504">
        <v>95</v>
      </c>
      <c r="M504">
        <v>3.08</v>
      </c>
      <c r="N504">
        <v>-0.9</v>
      </c>
      <c r="O504">
        <v>-1.8</v>
      </c>
      <c r="P504">
        <v>-0.1</v>
      </c>
      <c r="Q504">
        <v>0</v>
      </c>
      <c r="R504">
        <v>12.8</v>
      </c>
      <c r="S504">
        <v>8.6999999999999993</v>
      </c>
      <c r="T504">
        <v>-0.5</v>
      </c>
      <c r="U504">
        <v>7.0000000000000007E-2</v>
      </c>
      <c r="V504">
        <v>0.85</v>
      </c>
      <c r="W504">
        <v>1.1100000000000001</v>
      </c>
      <c r="X504">
        <v>-257</v>
      </c>
      <c r="Y504">
        <v>-245</v>
      </c>
      <c r="Z504">
        <v>-168</v>
      </c>
      <c r="AA504">
        <v>-229</v>
      </c>
      <c r="AB504">
        <v>2</v>
      </c>
    </row>
    <row r="505" spans="1:28" x14ac:dyDescent="0.25">
      <c r="A505" cm="1">
        <f t="array" ref="A505">SUMPRODUCT((AA505&lt;=$AA$3:$AA$515)/COUNTIF($AA$3:$AA$515,$AA$3:$AA$515))</f>
        <v>380.00000000000017</v>
      </c>
      <c r="B505" t="s">
        <v>27</v>
      </c>
      <c r="C505" s="2" t="s">
        <v>36</v>
      </c>
      <c r="D505">
        <v>142658451</v>
      </c>
      <c r="E505" t="s">
        <v>1441</v>
      </c>
      <c r="F505" s="1">
        <v>41542</v>
      </c>
      <c r="G505" t="s">
        <v>29</v>
      </c>
      <c r="H505" t="s">
        <v>1442</v>
      </c>
      <c r="I505">
        <v>240</v>
      </c>
      <c r="J505">
        <v>-9</v>
      </c>
      <c r="K505">
        <v>-43</v>
      </c>
      <c r="L505">
        <v>87</v>
      </c>
      <c r="M505">
        <v>3.38</v>
      </c>
      <c r="N505">
        <v>0.6</v>
      </c>
      <c r="O505">
        <v>2.2000000000000002</v>
      </c>
      <c r="P505">
        <v>0</v>
      </c>
      <c r="Q505">
        <v>1.6</v>
      </c>
      <c r="R505">
        <v>8.4</v>
      </c>
      <c r="S505">
        <v>7.9</v>
      </c>
      <c r="T505">
        <v>2.1</v>
      </c>
      <c r="U505">
        <v>-1.1200000000000001</v>
      </c>
      <c r="V505">
        <v>0.2</v>
      </c>
      <c r="W505">
        <v>1.97</v>
      </c>
      <c r="X505">
        <v>-264</v>
      </c>
      <c r="Y505">
        <v>-179</v>
      </c>
      <c r="Z505">
        <v>-161</v>
      </c>
      <c r="AA505">
        <v>-230</v>
      </c>
      <c r="AB505">
        <v>2</v>
      </c>
    </row>
    <row r="506" spans="1:28" x14ac:dyDescent="0.25">
      <c r="A506" cm="1">
        <f t="array" ref="A506">SUMPRODUCT((AA506&lt;=$AA$3:$AA$515)/COUNTIF($AA$3:$AA$515,$AA$3:$AA$515))</f>
        <v>381.00000000000017</v>
      </c>
      <c r="B506" t="s">
        <v>27</v>
      </c>
      <c r="C506" s="2" t="s">
        <v>36</v>
      </c>
      <c r="D506">
        <v>140610404</v>
      </c>
      <c r="E506" t="s">
        <v>1086</v>
      </c>
      <c r="F506" s="1">
        <v>40237</v>
      </c>
      <c r="G506" t="s">
        <v>29</v>
      </c>
      <c r="H506" t="s">
        <v>1087</v>
      </c>
      <c r="I506">
        <v>-207</v>
      </c>
      <c r="J506">
        <v>-27</v>
      </c>
      <c r="K506">
        <v>-27</v>
      </c>
      <c r="L506">
        <v>99</v>
      </c>
      <c r="M506">
        <v>2.72</v>
      </c>
      <c r="N506">
        <v>-0.4</v>
      </c>
      <c r="O506">
        <v>-4.5</v>
      </c>
      <c r="P506">
        <v>-0.9</v>
      </c>
      <c r="Q506">
        <v>-7</v>
      </c>
      <c r="R506">
        <v>8</v>
      </c>
      <c r="S506">
        <v>8.6999999999999993</v>
      </c>
      <c r="T506">
        <v>-3</v>
      </c>
      <c r="U506">
        <v>2.87</v>
      </c>
      <c r="V506">
        <v>1.3</v>
      </c>
      <c r="W506">
        <v>0.72</v>
      </c>
      <c r="X506">
        <v>-260</v>
      </c>
      <c r="Y506">
        <v>-318</v>
      </c>
      <c r="Z506">
        <v>-168</v>
      </c>
      <c r="AA506">
        <v>-233</v>
      </c>
      <c r="AB506">
        <v>2</v>
      </c>
    </row>
    <row r="507" spans="1:28" x14ac:dyDescent="0.25">
      <c r="A507" cm="1">
        <f t="array" ref="A507">SUMPRODUCT((AA507&lt;=$AA$3:$AA$515)/COUNTIF($AA$3:$AA$515,$AA$3:$AA$515))</f>
        <v>382.00000000000017</v>
      </c>
      <c r="B507" t="s">
        <v>27</v>
      </c>
      <c r="C507" s="2" t="s">
        <v>70</v>
      </c>
      <c r="D507">
        <v>9748330</v>
      </c>
      <c r="E507" t="s">
        <v>855</v>
      </c>
      <c r="F507" s="1">
        <v>40135</v>
      </c>
      <c r="G507" t="s">
        <v>29</v>
      </c>
      <c r="H507" t="s">
        <v>856</v>
      </c>
      <c r="I507">
        <v>-632</v>
      </c>
      <c r="J507">
        <v>-8</v>
      </c>
      <c r="K507">
        <v>-6</v>
      </c>
      <c r="L507">
        <v>99</v>
      </c>
      <c r="M507">
        <v>3.06</v>
      </c>
      <c r="N507">
        <v>-1.5</v>
      </c>
      <c r="O507">
        <v>-3.1</v>
      </c>
      <c r="P507">
        <v>-2.9</v>
      </c>
      <c r="Q507">
        <v>-4.5999999999999996</v>
      </c>
      <c r="R507">
        <v>11.1</v>
      </c>
      <c r="S507">
        <v>9</v>
      </c>
      <c r="T507">
        <v>-3.3</v>
      </c>
      <c r="U507">
        <v>0.74</v>
      </c>
      <c r="V507">
        <v>1.47</v>
      </c>
      <c r="W507">
        <v>3.46</v>
      </c>
      <c r="X507">
        <v>-224</v>
      </c>
      <c r="Y507">
        <v>-305</v>
      </c>
      <c r="Z507">
        <v>-277</v>
      </c>
      <c r="AA507">
        <v>-241</v>
      </c>
      <c r="AB507">
        <v>2</v>
      </c>
    </row>
    <row r="508" spans="1:28" x14ac:dyDescent="0.25">
      <c r="A508" cm="1">
        <f t="array" ref="A508">SUMPRODUCT((AA508&lt;=$AA$3:$AA$515)/COUNTIF($AA$3:$AA$515,$AA$3:$AA$515))</f>
        <v>383.00000000000017</v>
      </c>
      <c r="B508" t="s">
        <v>27</v>
      </c>
      <c r="C508" s="2" t="s">
        <v>36</v>
      </c>
      <c r="D508">
        <v>139358472</v>
      </c>
      <c r="E508" t="s">
        <v>1063</v>
      </c>
      <c r="F508" s="1">
        <v>39329</v>
      </c>
      <c r="G508" t="s">
        <v>29</v>
      </c>
      <c r="H508" t="s">
        <v>1064</v>
      </c>
      <c r="I508">
        <v>-1459</v>
      </c>
      <c r="J508">
        <v>-9</v>
      </c>
      <c r="K508">
        <v>6</v>
      </c>
      <c r="L508">
        <v>99</v>
      </c>
      <c r="M508">
        <v>3.47</v>
      </c>
      <c r="N508">
        <v>-4.3</v>
      </c>
      <c r="O508">
        <v>-5.0999999999999996</v>
      </c>
      <c r="P508">
        <v>-4.0999999999999996</v>
      </c>
      <c r="Q508">
        <v>-8.8000000000000007</v>
      </c>
      <c r="R508">
        <v>12.3</v>
      </c>
      <c r="S508">
        <v>10.8</v>
      </c>
      <c r="T508">
        <v>-5.7</v>
      </c>
      <c r="U508">
        <v>3.46</v>
      </c>
      <c r="V508">
        <v>2.13</v>
      </c>
      <c r="W508">
        <v>1.53</v>
      </c>
      <c r="X508">
        <v>-212</v>
      </c>
      <c r="Y508">
        <v>-340</v>
      </c>
      <c r="Z508">
        <v>-366</v>
      </c>
      <c r="AA508">
        <v>-257</v>
      </c>
      <c r="AB508">
        <v>1</v>
      </c>
    </row>
    <row r="509" spans="1:28" x14ac:dyDescent="0.25">
      <c r="A509" cm="1">
        <f t="array" ref="A509">SUMPRODUCT((AA509&lt;=$AA$3:$AA$515)/COUNTIF($AA$3:$AA$515,$AA$3:$AA$515))</f>
        <v>384.00000000000017</v>
      </c>
      <c r="B509" t="s">
        <v>27</v>
      </c>
      <c r="C509" s="2" t="s">
        <v>36</v>
      </c>
      <c r="D509">
        <v>62866445</v>
      </c>
      <c r="E509" t="s">
        <v>1138</v>
      </c>
      <c r="F509" s="1">
        <v>39707</v>
      </c>
      <c r="G509" t="s">
        <v>29</v>
      </c>
      <c r="H509" t="s">
        <v>1139</v>
      </c>
      <c r="I509">
        <v>-1204</v>
      </c>
      <c r="J509">
        <v>-20</v>
      </c>
      <c r="K509">
        <v>-9</v>
      </c>
      <c r="L509">
        <v>92</v>
      </c>
      <c r="M509">
        <v>3.11</v>
      </c>
      <c r="N509">
        <v>-3.2</v>
      </c>
      <c r="O509">
        <v>0</v>
      </c>
      <c r="P509">
        <v>0.1</v>
      </c>
      <c r="Q509">
        <v>0.2</v>
      </c>
      <c r="R509">
        <v>10.6</v>
      </c>
      <c r="S509">
        <v>9.1</v>
      </c>
      <c r="T509">
        <v>-1.2</v>
      </c>
      <c r="U509">
        <v>-0.45</v>
      </c>
      <c r="V509">
        <v>-1.45</v>
      </c>
      <c r="W509">
        <v>1.7</v>
      </c>
      <c r="X509">
        <v>-248</v>
      </c>
      <c r="Y509">
        <v>-238</v>
      </c>
      <c r="Z509">
        <v>-325</v>
      </c>
      <c r="AA509">
        <v>-271</v>
      </c>
      <c r="AB509">
        <v>1</v>
      </c>
    </row>
    <row r="510" spans="1:28" x14ac:dyDescent="0.25">
      <c r="A510" cm="1">
        <f t="array" ref="A510">SUMPRODUCT((AA510&lt;=$AA$3:$AA$515)/COUNTIF($AA$3:$AA$515,$AA$3:$AA$515))</f>
        <v>385.00000000000017</v>
      </c>
      <c r="B510" t="s">
        <v>27</v>
      </c>
      <c r="C510" s="2" t="s">
        <v>36</v>
      </c>
      <c r="D510">
        <v>72186769</v>
      </c>
      <c r="E510" t="s">
        <v>1407</v>
      </c>
      <c r="F510" s="1">
        <v>41608</v>
      </c>
      <c r="G510" t="s">
        <v>29</v>
      </c>
      <c r="H510" t="s">
        <v>1408</v>
      </c>
      <c r="I510">
        <v>-1340</v>
      </c>
      <c r="J510">
        <v>-41</v>
      </c>
      <c r="K510">
        <v>-37</v>
      </c>
      <c r="L510">
        <v>98</v>
      </c>
      <c r="M510">
        <v>3.11</v>
      </c>
      <c r="N510">
        <v>-0.3</v>
      </c>
      <c r="O510">
        <v>-2.1</v>
      </c>
      <c r="P510">
        <v>-2</v>
      </c>
      <c r="Q510">
        <v>-3.4</v>
      </c>
      <c r="R510">
        <v>9.8000000000000007</v>
      </c>
      <c r="S510">
        <v>10.5</v>
      </c>
      <c r="T510">
        <v>-2.2000000000000002</v>
      </c>
      <c r="U510">
        <v>4.2</v>
      </c>
      <c r="V510">
        <v>1.5</v>
      </c>
      <c r="W510">
        <v>1.69</v>
      </c>
      <c r="X510">
        <v>-298</v>
      </c>
      <c r="Y510">
        <v>-312</v>
      </c>
      <c r="Z510">
        <v>-288</v>
      </c>
      <c r="AA510">
        <v>-294</v>
      </c>
      <c r="AB510">
        <v>1</v>
      </c>
    </row>
    <row r="511" spans="1:28" x14ac:dyDescent="0.25">
      <c r="A511" cm="1">
        <f t="array" ref="A511">SUMPRODUCT((AA511&lt;=$AA$3:$AA$515)/COUNTIF($AA$3:$AA$515,$AA$3:$AA$515))</f>
        <v>386.00000000000017</v>
      </c>
      <c r="B511" t="s">
        <v>27</v>
      </c>
      <c r="C511" s="2" t="s">
        <v>36</v>
      </c>
      <c r="D511">
        <v>72114388</v>
      </c>
      <c r="E511" t="s">
        <v>304</v>
      </c>
      <c r="F511" s="1">
        <v>41895</v>
      </c>
      <c r="G511" t="s">
        <v>29</v>
      </c>
      <c r="H511" t="s">
        <v>305</v>
      </c>
      <c r="I511">
        <v>-32</v>
      </c>
      <c r="J511">
        <v>1</v>
      </c>
      <c r="K511">
        <v>-27</v>
      </c>
      <c r="L511">
        <v>78</v>
      </c>
      <c r="M511">
        <v>3.67</v>
      </c>
      <c r="N511">
        <v>-2</v>
      </c>
      <c r="O511">
        <v>-1.1000000000000001</v>
      </c>
      <c r="P511">
        <v>0.8</v>
      </c>
      <c r="Q511">
        <v>0.1</v>
      </c>
      <c r="R511">
        <v>16.7</v>
      </c>
      <c r="S511">
        <v>9.1</v>
      </c>
      <c r="T511">
        <v>-2</v>
      </c>
      <c r="U511" t="s">
        <v>39</v>
      </c>
      <c r="V511" t="s">
        <v>39</v>
      </c>
      <c r="W511" t="s">
        <v>39</v>
      </c>
      <c r="X511">
        <v>-306</v>
      </c>
      <c r="Y511">
        <v>-284</v>
      </c>
      <c r="Z511">
        <v>-281</v>
      </c>
      <c r="AA511">
        <v>-295</v>
      </c>
      <c r="AB511">
        <v>1</v>
      </c>
    </row>
    <row r="512" spans="1:28" x14ac:dyDescent="0.25">
      <c r="A512" cm="1">
        <f t="array" ref="A512">SUMPRODUCT((AA512&lt;=$AA$3:$AA$515)/COUNTIF($AA$3:$AA$515,$AA$3:$AA$515))</f>
        <v>387.00000000000017</v>
      </c>
      <c r="B512" t="s">
        <v>27</v>
      </c>
      <c r="C512" s="2" t="s">
        <v>36</v>
      </c>
      <c r="D512">
        <v>141894030</v>
      </c>
      <c r="E512" t="s">
        <v>1898</v>
      </c>
      <c r="F512" s="1">
        <v>40975</v>
      </c>
      <c r="G512" t="s">
        <v>29</v>
      </c>
      <c r="H512" t="s">
        <v>1899</v>
      </c>
      <c r="I512">
        <v>-1332</v>
      </c>
      <c r="J512">
        <v>-42</v>
      </c>
      <c r="K512">
        <v>-45</v>
      </c>
      <c r="L512">
        <v>88</v>
      </c>
      <c r="M512">
        <v>2.87</v>
      </c>
      <c r="N512">
        <v>0.9</v>
      </c>
      <c r="O512">
        <v>-0.5</v>
      </c>
      <c r="P512">
        <v>-0.8</v>
      </c>
      <c r="Q512">
        <v>0.4</v>
      </c>
      <c r="R512">
        <v>10.9</v>
      </c>
      <c r="S512">
        <v>8.6999999999999993</v>
      </c>
      <c r="T512">
        <v>0.3</v>
      </c>
      <c r="U512">
        <v>0.14000000000000001</v>
      </c>
      <c r="V512">
        <v>0.04</v>
      </c>
      <c r="W512">
        <v>0.87</v>
      </c>
      <c r="X512">
        <v>-301</v>
      </c>
      <c r="Y512">
        <v>-292</v>
      </c>
      <c r="Z512">
        <v>-297</v>
      </c>
      <c r="AA512">
        <v>-300</v>
      </c>
      <c r="AB512">
        <v>1</v>
      </c>
    </row>
    <row r="513" spans="1:28" x14ac:dyDescent="0.25">
      <c r="A513" cm="1">
        <f t="array" ref="A513">SUMPRODUCT((AA513&lt;=$AA$3:$AA$515)/COUNTIF($AA$3:$AA$515,$AA$3:$AA$515))</f>
        <v>388.00000000000017</v>
      </c>
      <c r="B513" t="s">
        <v>27</v>
      </c>
      <c r="C513" s="2" t="s">
        <v>70</v>
      </c>
      <c r="D513">
        <v>107308984</v>
      </c>
      <c r="E513" t="s">
        <v>1523</v>
      </c>
      <c r="F513" s="1">
        <v>40953</v>
      </c>
      <c r="G513" t="s">
        <v>29</v>
      </c>
      <c r="H513" t="s">
        <v>1524</v>
      </c>
      <c r="I513">
        <v>-897</v>
      </c>
      <c r="J513">
        <v>-13</v>
      </c>
      <c r="K513">
        <v>-36</v>
      </c>
      <c r="L513">
        <v>96</v>
      </c>
      <c r="M513">
        <v>3.13</v>
      </c>
      <c r="N513">
        <v>-4.3</v>
      </c>
      <c r="O513">
        <v>-4</v>
      </c>
      <c r="P513">
        <v>-3</v>
      </c>
      <c r="Q513">
        <v>-5.3</v>
      </c>
      <c r="R513">
        <v>11.1</v>
      </c>
      <c r="S513">
        <v>7.5</v>
      </c>
      <c r="T513">
        <v>-5.5</v>
      </c>
      <c r="U513">
        <v>1.51</v>
      </c>
      <c r="V513">
        <v>0.82</v>
      </c>
      <c r="W513">
        <v>0.41</v>
      </c>
      <c r="X513">
        <v>-342</v>
      </c>
      <c r="Y513">
        <v>-394</v>
      </c>
      <c r="Z513">
        <v>-407</v>
      </c>
      <c r="AA513">
        <v>-361</v>
      </c>
      <c r="AB513">
        <v>0</v>
      </c>
    </row>
    <row r="514" spans="1:28" x14ac:dyDescent="0.25">
      <c r="A514" cm="1">
        <f t="array" ref="A514">SUMPRODUCT((AA514&lt;=$AA$3:$AA$515)/COUNTIF($AA$3:$AA$515,$AA$3:$AA$515))</f>
        <v>389.00000000000017</v>
      </c>
      <c r="B514" t="s">
        <v>27</v>
      </c>
      <c r="C514" s="2" t="s">
        <v>70</v>
      </c>
      <c r="D514">
        <v>10831129</v>
      </c>
      <c r="E514" t="s">
        <v>823</v>
      </c>
      <c r="F514" s="1">
        <v>40032</v>
      </c>
      <c r="G514" t="s">
        <v>29</v>
      </c>
      <c r="H514" t="s">
        <v>824</v>
      </c>
      <c r="I514">
        <v>-484</v>
      </c>
      <c r="J514">
        <v>-18</v>
      </c>
      <c r="K514">
        <v>-49</v>
      </c>
      <c r="L514">
        <v>94</v>
      </c>
      <c r="M514">
        <v>3.02</v>
      </c>
      <c r="N514">
        <v>-3.2</v>
      </c>
      <c r="O514">
        <v>-1.3</v>
      </c>
      <c r="P514">
        <v>-0.7</v>
      </c>
      <c r="Q514">
        <v>-2.2999999999999998</v>
      </c>
      <c r="R514">
        <v>8.6999999999999993</v>
      </c>
      <c r="S514">
        <v>8.1999999999999993</v>
      </c>
      <c r="T514">
        <v>-4.2</v>
      </c>
      <c r="U514">
        <v>-0.48</v>
      </c>
      <c r="V514">
        <v>0.3</v>
      </c>
      <c r="W514">
        <v>2.2000000000000002</v>
      </c>
      <c r="X514">
        <v>-452</v>
      </c>
      <c r="Y514">
        <v>-426</v>
      </c>
      <c r="Z514">
        <v>-433</v>
      </c>
      <c r="AA514">
        <v>-445</v>
      </c>
      <c r="AB514">
        <v>0</v>
      </c>
    </row>
    <row r="515" spans="1:28" x14ac:dyDescent="0.25">
      <c r="A515" cm="1">
        <f t="array" ref="A515">SUMPRODUCT((AA515&lt;=$AA$3:$AA$515)/COUNTIF($AA$3:$AA$515,$AA$3:$AA$515))</f>
        <v>390.00000000000017</v>
      </c>
      <c r="B515" t="s">
        <v>27</v>
      </c>
      <c r="C515" s="2" t="s">
        <v>36</v>
      </c>
      <c r="D515">
        <v>140098785</v>
      </c>
      <c r="E515" t="s">
        <v>1724</v>
      </c>
      <c r="F515" s="1">
        <v>39960</v>
      </c>
      <c r="G515" t="s">
        <v>29</v>
      </c>
      <c r="H515" t="s">
        <v>1725</v>
      </c>
      <c r="I515">
        <v>-679</v>
      </c>
      <c r="J515">
        <v>-34</v>
      </c>
      <c r="K515">
        <v>-46</v>
      </c>
      <c r="L515">
        <v>94</v>
      </c>
      <c r="M515">
        <v>2.78</v>
      </c>
      <c r="N515">
        <v>-3.8</v>
      </c>
      <c r="O515">
        <v>-2.2000000000000002</v>
      </c>
      <c r="P515">
        <v>-0.9</v>
      </c>
      <c r="Q515">
        <v>-4.8</v>
      </c>
      <c r="R515">
        <v>7.7</v>
      </c>
      <c r="S515">
        <v>7.9</v>
      </c>
      <c r="T515">
        <v>-5.3</v>
      </c>
      <c r="U515">
        <v>0.31</v>
      </c>
      <c r="V515">
        <v>0.88</v>
      </c>
      <c r="W515">
        <v>1.51</v>
      </c>
      <c r="X515">
        <v>-482</v>
      </c>
      <c r="Y515">
        <v>-458</v>
      </c>
      <c r="Z515">
        <v>-423</v>
      </c>
      <c r="AA515">
        <v>-464</v>
      </c>
      <c r="AB515">
        <v>0</v>
      </c>
    </row>
    <row r="516" spans="1:28" x14ac:dyDescent="0.25">
      <c r="C516"/>
    </row>
    <row r="517" spans="1:28" x14ac:dyDescent="0.25">
      <c r="C517"/>
    </row>
    <row r="518" spans="1:28" x14ac:dyDescent="0.25">
      <c r="C518"/>
    </row>
    <row r="519" spans="1:28" x14ac:dyDescent="0.25">
      <c r="C519"/>
    </row>
    <row r="520" spans="1:28" x14ac:dyDescent="0.25">
      <c r="C520"/>
    </row>
    <row r="521" spans="1:28" x14ac:dyDescent="0.25">
      <c r="C521"/>
    </row>
    <row r="522" spans="1:28" x14ac:dyDescent="0.25">
      <c r="C522"/>
    </row>
    <row r="523" spans="1:28" x14ac:dyDescent="0.25">
      <c r="C523"/>
    </row>
    <row r="524" spans="1:28" x14ac:dyDescent="0.25">
      <c r="C524"/>
    </row>
    <row r="525" spans="1:28" x14ac:dyDescent="0.25">
      <c r="C525"/>
    </row>
    <row r="526" spans="1:28" x14ac:dyDescent="0.25">
      <c r="C526"/>
    </row>
    <row r="527" spans="1:28" x14ac:dyDescent="0.25">
      <c r="C527"/>
    </row>
    <row r="528" spans="1:28" x14ac:dyDescent="0.25">
      <c r="C528"/>
    </row>
    <row r="529" spans="3:3" x14ac:dyDescent="0.25">
      <c r="C529"/>
    </row>
    <row r="530" spans="3:3" x14ac:dyDescent="0.25">
      <c r="C530"/>
    </row>
    <row r="531" spans="3:3" x14ac:dyDescent="0.25">
      <c r="C531"/>
    </row>
    <row r="532" spans="3:3" x14ac:dyDescent="0.25">
      <c r="C532"/>
    </row>
    <row r="533" spans="3:3" x14ac:dyDescent="0.25">
      <c r="C533"/>
    </row>
    <row r="534" spans="3:3" x14ac:dyDescent="0.25">
      <c r="C534"/>
    </row>
    <row r="535" spans="3:3" x14ac:dyDescent="0.25">
      <c r="C535"/>
    </row>
    <row r="536" spans="3:3" x14ac:dyDescent="0.25">
      <c r="C536"/>
    </row>
    <row r="537" spans="3:3" x14ac:dyDescent="0.25">
      <c r="C537"/>
    </row>
    <row r="538" spans="3:3" x14ac:dyDescent="0.25">
      <c r="C538"/>
    </row>
    <row r="539" spans="3:3" x14ac:dyDescent="0.25">
      <c r="C539"/>
    </row>
    <row r="540" spans="3:3" x14ac:dyDescent="0.25">
      <c r="C540"/>
    </row>
    <row r="541" spans="3:3" x14ac:dyDescent="0.25">
      <c r="C541"/>
    </row>
    <row r="542" spans="3:3" x14ac:dyDescent="0.25">
      <c r="C542"/>
    </row>
    <row r="543" spans="3:3" x14ac:dyDescent="0.25">
      <c r="C543"/>
    </row>
    <row r="544" spans="3:3" x14ac:dyDescent="0.25">
      <c r="C544"/>
    </row>
    <row r="545" spans="3:3" x14ac:dyDescent="0.25">
      <c r="C545"/>
    </row>
    <row r="546" spans="3:3" x14ac:dyDescent="0.25">
      <c r="C546"/>
    </row>
    <row r="547" spans="3:3" x14ac:dyDescent="0.25">
      <c r="C547"/>
    </row>
    <row r="548" spans="3:3" x14ac:dyDescent="0.25">
      <c r="C548"/>
    </row>
    <row r="549" spans="3:3" x14ac:dyDescent="0.25">
      <c r="C549"/>
    </row>
    <row r="550" spans="3:3" x14ac:dyDescent="0.25">
      <c r="C550"/>
    </row>
    <row r="551" spans="3:3" x14ac:dyDescent="0.25">
      <c r="C551"/>
    </row>
    <row r="552" spans="3:3" x14ac:dyDescent="0.25">
      <c r="C552"/>
    </row>
    <row r="553" spans="3:3" x14ac:dyDescent="0.25">
      <c r="C553"/>
    </row>
    <row r="554" spans="3:3" x14ac:dyDescent="0.25">
      <c r="C554"/>
    </row>
    <row r="555" spans="3:3" x14ac:dyDescent="0.25">
      <c r="C555"/>
    </row>
    <row r="556" spans="3:3" x14ac:dyDescent="0.25">
      <c r="C556"/>
    </row>
    <row r="557" spans="3:3" x14ac:dyDescent="0.25">
      <c r="C557"/>
    </row>
    <row r="558" spans="3:3" x14ac:dyDescent="0.25">
      <c r="C558"/>
    </row>
    <row r="559" spans="3:3" x14ac:dyDescent="0.25">
      <c r="C559"/>
    </row>
    <row r="560" spans="3:3" x14ac:dyDescent="0.25">
      <c r="C560"/>
    </row>
    <row r="561" spans="3:3" x14ac:dyDescent="0.25">
      <c r="C561"/>
    </row>
    <row r="562" spans="3:3" x14ac:dyDescent="0.25">
      <c r="C562"/>
    </row>
    <row r="563" spans="3:3" x14ac:dyDescent="0.25">
      <c r="C563"/>
    </row>
    <row r="564" spans="3:3" x14ac:dyDescent="0.25">
      <c r="C564"/>
    </row>
    <row r="565" spans="3:3" x14ac:dyDescent="0.25">
      <c r="C565"/>
    </row>
    <row r="566" spans="3:3" x14ac:dyDescent="0.25">
      <c r="C566"/>
    </row>
    <row r="567" spans="3:3" x14ac:dyDescent="0.25">
      <c r="C567"/>
    </row>
    <row r="568" spans="3:3" x14ac:dyDescent="0.25">
      <c r="C568"/>
    </row>
    <row r="569" spans="3:3" x14ac:dyDescent="0.25">
      <c r="C569"/>
    </row>
    <row r="570" spans="3:3" x14ac:dyDescent="0.25">
      <c r="C570"/>
    </row>
    <row r="571" spans="3:3" x14ac:dyDescent="0.25">
      <c r="C571"/>
    </row>
    <row r="572" spans="3:3" x14ac:dyDescent="0.25">
      <c r="C572"/>
    </row>
    <row r="573" spans="3:3" x14ac:dyDescent="0.25">
      <c r="C573"/>
    </row>
    <row r="574" spans="3:3" x14ac:dyDescent="0.25">
      <c r="C574"/>
    </row>
    <row r="575" spans="3:3" x14ac:dyDescent="0.25">
      <c r="C575"/>
    </row>
    <row r="576" spans="3:3" x14ac:dyDescent="0.25">
      <c r="C576"/>
    </row>
    <row r="577" spans="3:3" x14ac:dyDescent="0.25">
      <c r="C577"/>
    </row>
    <row r="578" spans="3:3" x14ac:dyDescent="0.25">
      <c r="C578"/>
    </row>
    <row r="579" spans="3:3" x14ac:dyDescent="0.25">
      <c r="C579"/>
    </row>
    <row r="580" spans="3:3" x14ac:dyDescent="0.25">
      <c r="C580"/>
    </row>
    <row r="581" spans="3:3" x14ac:dyDescent="0.25">
      <c r="C581"/>
    </row>
    <row r="582" spans="3:3" x14ac:dyDescent="0.25">
      <c r="C582"/>
    </row>
    <row r="583" spans="3:3" x14ac:dyDescent="0.25">
      <c r="C583"/>
    </row>
    <row r="584" spans="3:3" x14ac:dyDescent="0.25">
      <c r="C584"/>
    </row>
    <row r="585" spans="3:3" x14ac:dyDescent="0.25">
      <c r="C585"/>
    </row>
    <row r="586" spans="3:3" x14ac:dyDescent="0.25">
      <c r="C586"/>
    </row>
    <row r="587" spans="3:3" x14ac:dyDescent="0.25">
      <c r="C587"/>
    </row>
    <row r="588" spans="3:3" x14ac:dyDescent="0.25">
      <c r="C588"/>
    </row>
    <row r="589" spans="3:3" x14ac:dyDescent="0.25">
      <c r="C589"/>
    </row>
    <row r="590" spans="3:3" x14ac:dyDescent="0.25">
      <c r="C590"/>
    </row>
    <row r="591" spans="3:3" x14ac:dyDescent="0.25">
      <c r="C591"/>
    </row>
    <row r="592" spans="3:3" x14ac:dyDescent="0.25">
      <c r="C592"/>
    </row>
    <row r="593" spans="3:3" x14ac:dyDescent="0.25">
      <c r="C593"/>
    </row>
    <row r="594" spans="3:3" x14ac:dyDescent="0.25">
      <c r="C594"/>
    </row>
    <row r="595" spans="3:3" x14ac:dyDescent="0.25">
      <c r="C595"/>
    </row>
    <row r="596" spans="3:3" x14ac:dyDescent="0.25">
      <c r="C596"/>
    </row>
    <row r="597" spans="3:3" x14ac:dyDescent="0.25">
      <c r="C597"/>
    </row>
    <row r="598" spans="3:3" x14ac:dyDescent="0.25">
      <c r="C598"/>
    </row>
    <row r="599" spans="3:3" x14ac:dyDescent="0.25">
      <c r="C599"/>
    </row>
    <row r="600" spans="3:3" x14ac:dyDescent="0.25">
      <c r="C600"/>
    </row>
    <row r="601" spans="3:3" x14ac:dyDescent="0.25">
      <c r="C601"/>
    </row>
    <row r="602" spans="3:3" x14ac:dyDescent="0.25">
      <c r="C602"/>
    </row>
    <row r="603" spans="3:3" x14ac:dyDescent="0.25">
      <c r="C603"/>
    </row>
    <row r="604" spans="3:3" x14ac:dyDescent="0.25">
      <c r="C604"/>
    </row>
    <row r="605" spans="3:3" x14ac:dyDescent="0.25">
      <c r="C605"/>
    </row>
    <row r="606" spans="3:3" x14ac:dyDescent="0.25">
      <c r="C606"/>
    </row>
    <row r="607" spans="3:3" x14ac:dyDescent="0.25">
      <c r="C607"/>
    </row>
    <row r="608" spans="3:3" x14ac:dyDescent="0.25">
      <c r="C608"/>
    </row>
    <row r="609" spans="3:3" x14ac:dyDescent="0.25">
      <c r="C609"/>
    </row>
    <row r="610" spans="3:3" x14ac:dyDescent="0.25">
      <c r="C610"/>
    </row>
    <row r="611" spans="3:3" x14ac:dyDescent="0.25">
      <c r="C611"/>
    </row>
    <row r="612" spans="3:3" x14ac:dyDescent="0.25">
      <c r="C612"/>
    </row>
    <row r="613" spans="3:3" x14ac:dyDescent="0.25">
      <c r="C613"/>
    </row>
    <row r="614" spans="3:3" x14ac:dyDescent="0.25">
      <c r="C614"/>
    </row>
    <row r="615" spans="3:3" x14ac:dyDescent="0.25">
      <c r="C615"/>
    </row>
    <row r="616" spans="3:3" x14ac:dyDescent="0.25">
      <c r="C616"/>
    </row>
    <row r="617" spans="3:3" x14ac:dyDescent="0.25">
      <c r="C617"/>
    </row>
    <row r="618" spans="3:3" x14ac:dyDescent="0.25">
      <c r="C618"/>
    </row>
    <row r="619" spans="3:3" x14ac:dyDescent="0.25">
      <c r="C619"/>
    </row>
    <row r="620" spans="3:3" x14ac:dyDescent="0.25">
      <c r="C620"/>
    </row>
    <row r="621" spans="3:3" x14ac:dyDescent="0.25">
      <c r="C621"/>
    </row>
    <row r="622" spans="3:3" x14ac:dyDescent="0.25">
      <c r="C622"/>
    </row>
    <row r="623" spans="3:3" x14ac:dyDescent="0.25">
      <c r="C623"/>
    </row>
    <row r="624" spans="3:3" x14ac:dyDescent="0.25">
      <c r="C624"/>
    </row>
    <row r="625" spans="3:3" x14ac:dyDescent="0.25">
      <c r="C625"/>
    </row>
    <row r="626" spans="3:3" x14ac:dyDescent="0.25">
      <c r="C626"/>
    </row>
    <row r="627" spans="3:3" x14ac:dyDescent="0.25">
      <c r="C627"/>
    </row>
    <row r="628" spans="3:3" x14ac:dyDescent="0.25">
      <c r="C628"/>
    </row>
    <row r="629" spans="3:3" x14ac:dyDescent="0.25">
      <c r="C629"/>
    </row>
    <row r="630" spans="3:3" x14ac:dyDescent="0.25">
      <c r="C630"/>
    </row>
    <row r="631" spans="3:3" x14ac:dyDescent="0.25">
      <c r="C631"/>
    </row>
    <row r="632" spans="3:3" x14ac:dyDescent="0.25">
      <c r="C632"/>
    </row>
    <row r="633" spans="3:3" x14ac:dyDescent="0.25">
      <c r="C633"/>
    </row>
    <row r="634" spans="3:3" x14ac:dyDescent="0.25">
      <c r="C634"/>
    </row>
    <row r="635" spans="3:3" x14ac:dyDescent="0.25">
      <c r="C635"/>
    </row>
    <row r="636" spans="3:3" x14ac:dyDescent="0.25">
      <c r="C636"/>
    </row>
    <row r="637" spans="3:3" x14ac:dyDescent="0.25">
      <c r="C637"/>
    </row>
    <row r="638" spans="3:3" x14ac:dyDescent="0.25">
      <c r="C638"/>
    </row>
    <row r="639" spans="3:3" x14ac:dyDescent="0.25">
      <c r="C639"/>
    </row>
    <row r="640" spans="3:3" x14ac:dyDescent="0.25">
      <c r="C640"/>
    </row>
    <row r="641" spans="3:3" x14ac:dyDescent="0.25">
      <c r="C641"/>
    </row>
    <row r="642" spans="3:3" x14ac:dyDescent="0.25">
      <c r="C642"/>
    </row>
    <row r="643" spans="3:3" x14ac:dyDescent="0.25">
      <c r="C643"/>
    </row>
    <row r="644" spans="3:3" x14ac:dyDescent="0.25">
      <c r="C644"/>
    </row>
    <row r="645" spans="3:3" x14ac:dyDescent="0.25">
      <c r="C645"/>
    </row>
    <row r="646" spans="3:3" x14ac:dyDescent="0.25">
      <c r="C646"/>
    </row>
    <row r="647" spans="3:3" x14ac:dyDescent="0.25">
      <c r="C647"/>
    </row>
    <row r="648" spans="3:3" x14ac:dyDescent="0.25">
      <c r="C648"/>
    </row>
    <row r="649" spans="3:3" x14ac:dyDescent="0.25">
      <c r="C649"/>
    </row>
    <row r="650" spans="3:3" x14ac:dyDescent="0.25">
      <c r="C650"/>
    </row>
    <row r="651" spans="3:3" x14ac:dyDescent="0.25">
      <c r="C651"/>
    </row>
    <row r="652" spans="3:3" x14ac:dyDescent="0.25">
      <c r="C652"/>
    </row>
    <row r="653" spans="3:3" x14ac:dyDescent="0.25">
      <c r="C653"/>
    </row>
    <row r="654" spans="3:3" x14ac:dyDescent="0.25">
      <c r="C654"/>
    </row>
    <row r="655" spans="3:3" x14ac:dyDescent="0.25">
      <c r="C655"/>
    </row>
    <row r="656" spans="3:3" x14ac:dyDescent="0.25">
      <c r="C656"/>
    </row>
    <row r="657" spans="3:3" x14ac:dyDescent="0.25">
      <c r="C657"/>
    </row>
    <row r="658" spans="3:3" x14ac:dyDescent="0.25">
      <c r="C658"/>
    </row>
    <row r="659" spans="3:3" x14ac:dyDescent="0.25">
      <c r="C659"/>
    </row>
    <row r="660" spans="3:3" x14ac:dyDescent="0.25">
      <c r="C660"/>
    </row>
    <row r="661" spans="3:3" x14ac:dyDescent="0.25">
      <c r="C661"/>
    </row>
    <row r="662" spans="3:3" x14ac:dyDescent="0.25">
      <c r="C662"/>
    </row>
    <row r="663" spans="3:3" x14ac:dyDescent="0.25">
      <c r="C663"/>
    </row>
    <row r="664" spans="3:3" x14ac:dyDescent="0.25">
      <c r="C664"/>
    </row>
    <row r="665" spans="3:3" x14ac:dyDescent="0.25">
      <c r="C665"/>
    </row>
    <row r="666" spans="3:3" x14ac:dyDescent="0.25">
      <c r="C666"/>
    </row>
    <row r="667" spans="3:3" x14ac:dyDescent="0.25">
      <c r="C667"/>
    </row>
    <row r="668" spans="3:3" x14ac:dyDescent="0.25">
      <c r="C668"/>
    </row>
    <row r="669" spans="3:3" x14ac:dyDescent="0.25">
      <c r="C669"/>
    </row>
    <row r="670" spans="3:3" x14ac:dyDescent="0.25">
      <c r="C670"/>
    </row>
    <row r="671" spans="3:3" x14ac:dyDescent="0.25">
      <c r="C671"/>
    </row>
    <row r="672" spans="3:3" x14ac:dyDescent="0.25">
      <c r="C672"/>
    </row>
    <row r="673" spans="3:3" x14ac:dyDescent="0.25">
      <c r="C673"/>
    </row>
    <row r="674" spans="3:3" x14ac:dyDescent="0.25">
      <c r="C674"/>
    </row>
    <row r="675" spans="3:3" x14ac:dyDescent="0.25">
      <c r="C675"/>
    </row>
    <row r="676" spans="3:3" x14ac:dyDescent="0.25">
      <c r="C676"/>
    </row>
    <row r="677" spans="3:3" x14ac:dyDescent="0.25">
      <c r="C677"/>
    </row>
    <row r="678" spans="3:3" x14ac:dyDescent="0.25">
      <c r="C678"/>
    </row>
    <row r="679" spans="3:3" x14ac:dyDescent="0.25">
      <c r="C679"/>
    </row>
    <row r="680" spans="3:3" x14ac:dyDescent="0.25">
      <c r="C680"/>
    </row>
    <row r="681" spans="3:3" x14ac:dyDescent="0.25">
      <c r="C681"/>
    </row>
    <row r="682" spans="3:3" x14ac:dyDescent="0.25">
      <c r="C682"/>
    </row>
    <row r="683" spans="3:3" x14ac:dyDescent="0.25">
      <c r="C683"/>
    </row>
    <row r="684" spans="3:3" x14ac:dyDescent="0.25">
      <c r="C684"/>
    </row>
    <row r="685" spans="3:3" x14ac:dyDescent="0.25">
      <c r="C685"/>
    </row>
    <row r="686" spans="3:3" x14ac:dyDescent="0.25">
      <c r="C686"/>
    </row>
    <row r="687" spans="3:3" x14ac:dyDescent="0.25">
      <c r="C687"/>
    </row>
    <row r="688" spans="3:3" x14ac:dyDescent="0.25">
      <c r="C688"/>
    </row>
    <row r="689" spans="3:3" x14ac:dyDescent="0.25">
      <c r="C689"/>
    </row>
    <row r="690" spans="3:3" x14ac:dyDescent="0.25">
      <c r="C690"/>
    </row>
    <row r="691" spans="3:3" x14ac:dyDescent="0.25">
      <c r="C691"/>
    </row>
    <row r="692" spans="3:3" x14ac:dyDescent="0.25">
      <c r="C692"/>
    </row>
    <row r="693" spans="3:3" x14ac:dyDescent="0.25">
      <c r="C693"/>
    </row>
    <row r="694" spans="3:3" x14ac:dyDescent="0.25">
      <c r="C694"/>
    </row>
    <row r="695" spans="3:3" x14ac:dyDescent="0.25">
      <c r="C695"/>
    </row>
    <row r="696" spans="3:3" x14ac:dyDescent="0.25">
      <c r="C696"/>
    </row>
    <row r="697" spans="3:3" x14ac:dyDescent="0.25">
      <c r="C697"/>
    </row>
    <row r="698" spans="3:3" x14ac:dyDescent="0.25">
      <c r="C698"/>
    </row>
    <row r="699" spans="3:3" x14ac:dyDescent="0.25">
      <c r="C699"/>
    </row>
    <row r="700" spans="3:3" x14ac:dyDescent="0.25">
      <c r="C700"/>
    </row>
    <row r="701" spans="3:3" x14ac:dyDescent="0.25">
      <c r="C701"/>
    </row>
    <row r="702" spans="3:3" x14ac:dyDescent="0.25">
      <c r="C702"/>
    </row>
    <row r="703" spans="3:3" x14ac:dyDescent="0.25">
      <c r="C703"/>
    </row>
    <row r="704" spans="3:3" x14ac:dyDescent="0.25">
      <c r="C704"/>
    </row>
    <row r="705" spans="3:3" x14ac:dyDescent="0.25">
      <c r="C705"/>
    </row>
    <row r="706" spans="3:3" x14ac:dyDescent="0.25">
      <c r="C706"/>
    </row>
    <row r="707" spans="3:3" x14ac:dyDescent="0.25">
      <c r="C707"/>
    </row>
    <row r="708" spans="3:3" x14ac:dyDescent="0.25">
      <c r="C708"/>
    </row>
    <row r="709" spans="3:3" x14ac:dyDescent="0.25">
      <c r="C709"/>
    </row>
    <row r="710" spans="3:3" x14ac:dyDescent="0.25">
      <c r="C710"/>
    </row>
    <row r="711" spans="3:3" x14ac:dyDescent="0.25">
      <c r="C711"/>
    </row>
    <row r="712" spans="3:3" x14ac:dyDescent="0.25">
      <c r="C712"/>
    </row>
    <row r="713" spans="3:3" x14ac:dyDescent="0.25">
      <c r="C713"/>
    </row>
    <row r="714" spans="3:3" x14ac:dyDescent="0.25">
      <c r="C714"/>
    </row>
    <row r="715" spans="3:3" x14ac:dyDescent="0.25">
      <c r="C715"/>
    </row>
    <row r="716" spans="3:3" x14ac:dyDescent="0.25">
      <c r="C716"/>
    </row>
    <row r="717" spans="3:3" x14ac:dyDescent="0.25">
      <c r="C717"/>
    </row>
    <row r="718" spans="3:3" x14ac:dyDescent="0.25">
      <c r="C718"/>
    </row>
    <row r="719" spans="3:3" x14ac:dyDescent="0.25">
      <c r="C719"/>
    </row>
    <row r="720" spans="3:3" x14ac:dyDescent="0.25">
      <c r="C720"/>
    </row>
    <row r="721" spans="3:3" x14ac:dyDescent="0.25">
      <c r="C721"/>
    </row>
    <row r="722" spans="3:3" x14ac:dyDescent="0.25">
      <c r="C722"/>
    </row>
    <row r="723" spans="3:3" x14ac:dyDescent="0.25">
      <c r="C723"/>
    </row>
    <row r="724" spans="3:3" x14ac:dyDescent="0.25">
      <c r="C724"/>
    </row>
    <row r="725" spans="3:3" x14ac:dyDescent="0.25">
      <c r="C725"/>
    </row>
    <row r="726" spans="3:3" x14ac:dyDescent="0.25">
      <c r="C726"/>
    </row>
    <row r="727" spans="3:3" x14ac:dyDescent="0.25">
      <c r="C727"/>
    </row>
    <row r="728" spans="3:3" x14ac:dyDescent="0.25">
      <c r="C728"/>
    </row>
    <row r="729" spans="3:3" x14ac:dyDescent="0.25">
      <c r="C729"/>
    </row>
    <row r="730" spans="3:3" x14ac:dyDescent="0.25">
      <c r="C730"/>
    </row>
    <row r="731" spans="3:3" x14ac:dyDescent="0.25">
      <c r="C731"/>
    </row>
    <row r="732" spans="3:3" x14ac:dyDescent="0.25">
      <c r="C732"/>
    </row>
    <row r="733" spans="3:3" x14ac:dyDescent="0.25">
      <c r="C733"/>
    </row>
    <row r="734" spans="3:3" x14ac:dyDescent="0.25">
      <c r="C734"/>
    </row>
    <row r="735" spans="3:3" x14ac:dyDescent="0.25">
      <c r="C735"/>
    </row>
    <row r="736" spans="3:3" x14ac:dyDescent="0.25">
      <c r="C736"/>
    </row>
    <row r="737" spans="3:3" x14ac:dyDescent="0.25">
      <c r="C737"/>
    </row>
    <row r="738" spans="3:3" x14ac:dyDescent="0.25">
      <c r="C738"/>
    </row>
    <row r="739" spans="3:3" x14ac:dyDescent="0.25">
      <c r="C739"/>
    </row>
    <row r="740" spans="3:3" x14ac:dyDescent="0.25">
      <c r="C740"/>
    </row>
    <row r="741" spans="3:3" x14ac:dyDescent="0.25">
      <c r="C741"/>
    </row>
    <row r="742" spans="3:3" x14ac:dyDescent="0.25">
      <c r="C742"/>
    </row>
    <row r="743" spans="3:3" x14ac:dyDescent="0.25">
      <c r="C743"/>
    </row>
    <row r="744" spans="3:3" x14ac:dyDescent="0.25">
      <c r="C744"/>
    </row>
    <row r="745" spans="3:3" x14ac:dyDescent="0.25">
      <c r="C745"/>
    </row>
    <row r="746" spans="3:3" x14ac:dyDescent="0.25">
      <c r="C746"/>
    </row>
    <row r="747" spans="3:3" x14ac:dyDescent="0.25">
      <c r="C747"/>
    </row>
    <row r="748" spans="3:3" x14ac:dyDescent="0.25">
      <c r="C748"/>
    </row>
    <row r="749" spans="3:3" x14ac:dyDescent="0.25">
      <c r="C749"/>
    </row>
    <row r="750" spans="3:3" x14ac:dyDescent="0.25">
      <c r="C750"/>
    </row>
    <row r="751" spans="3:3" x14ac:dyDescent="0.25">
      <c r="C751"/>
    </row>
    <row r="752" spans="3:3" x14ac:dyDescent="0.25">
      <c r="C752"/>
    </row>
    <row r="753" spans="3:3" x14ac:dyDescent="0.25">
      <c r="C753"/>
    </row>
    <row r="754" spans="3:3" x14ac:dyDescent="0.25">
      <c r="C754"/>
    </row>
    <row r="755" spans="3:3" x14ac:dyDescent="0.25">
      <c r="C755"/>
    </row>
    <row r="756" spans="3:3" x14ac:dyDescent="0.25">
      <c r="C756"/>
    </row>
    <row r="757" spans="3:3" x14ac:dyDescent="0.25">
      <c r="C757"/>
    </row>
    <row r="758" spans="3:3" x14ac:dyDescent="0.25">
      <c r="C758"/>
    </row>
    <row r="759" spans="3:3" x14ac:dyDescent="0.25">
      <c r="C759"/>
    </row>
    <row r="760" spans="3:3" x14ac:dyDescent="0.25">
      <c r="C760"/>
    </row>
    <row r="761" spans="3:3" x14ac:dyDescent="0.25">
      <c r="C761"/>
    </row>
    <row r="762" spans="3:3" x14ac:dyDescent="0.25">
      <c r="C762"/>
    </row>
    <row r="763" spans="3:3" x14ac:dyDescent="0.25">
      <c r="C763"/>
    </row>
    <row r="764" spans="3:3" x14ac:dyDescent="0.25">
      <c r="C764"/>
    </row>
    <row r="765" spans="3:3" x14ac:dyDescent="0.25">
      <c r="C765"/>
    </row>
    <row r="766" spans="3:3" x14ac:dyDescent="0.25">
      <c r="C766"/>
    </row>
    <row r="767" spans="3:3" x14ac:dyDescent="0.25">
      <c r="C767"/>
    </row>
    <row r="768" spans="3:3" x14ac:dyDescent="0.25">
      <c r="C768"/>
    </row>
    <row r="769" spans="3:3" x14ac:dyDescent="0.25">
      <c r="C769"/>
    </row>
    <row r="770" spans="3:3" x14ac:dyDescent="0.25">
      <c r="C770"/>
    </row>
    <row r="771" spans="3:3" x14ac:dyDescent="0.25">
      <c r="C771"/>
    </row>
    <row r="772" spans="3:3" x14ac:dyDescent="0.25">
      <c r="C772"/>
    </row>
    <row r="773" spans="3:3" x14ac:dyDescent="0.25">
      <c r="C773"/>
    </row>
    <row r="774" spans="3:3" x14ac:dyDescent="0.25">
      <c r="C774"/>
    </row>
    <row r="775" spans="3:3" x14ac:dyDescent="0.25">
      <c r="C775"/>
    </row>
    <row r="776" spans="3:3" x14ac:dyDescent="0.25">
      <c r="C776"/>
    </row>
    <row r="777" spans="3:3" x14ac:dyDescent="0.25">
      <c r="C777"/>
    </row>
    <row r="778" spans="3:3" x14ac:dyDescent="0.25">
      <c r="C778"/>
    </row>
    <row r="779" spans="3:3" x14ac:dyDescent="0.25">
      <c r="C779"/>
    </row>
    <row r="780" spans="3:3" x14ac:dyDescent="0.25">
      <c r="C780"/>
    </row>
    <row r="781" spans="3:3" x14ac:dyDescent="0.25">
      <c r="C781"/>
    </row>
    <row r="782" spans="3:3" x14ac:dyDescent="0.25">
      <c r="C782"/>
    </row>
    <row r="783" spans="3:3" x14ac:dyDescent="0.25">
      <c r="C783"/>
    </row>
    <row r="784" spans="3:3" x14ac:dyDescent="0.25">
      <c r="C784"/>
    </row>
    <row r="785" spans="3:3" x14ac:dyDescent="0.25">
      <c r="C785"/>
    </row>
    <row r="786" spans="3:3" x14ac:dyDescent="0.25">
      <c r="C786"/>
    </row>
    <row r="787" spans="3:3" x14ac:dyDescent="0.25">
      <c r="C787"/>
    </row>
    <row r="788" spans="3:3" x14ac:dyDescent="0.25">
      <c r="C788"/>
    </row>
    <row r="789" spans="3:3" x14ac:dyDescent="0.25">
      <c r="C789"/>
    </row>
    <row r="790" spans="3:3" x14ac:dyDescent="0.25">
      <c r="C790"/>
    </row>
    <row r="791" spans="3:3" x14ac:dyDescent="0.25">
      <c r="C791"/>
    </row>
    <row r="792" spans="3:3" x14ac:dyDescent="0.25">
      <c r="C792"/>
    </row>
    <row r="793" spans="3:3" x14ac:dyDescent="0.25">
      <c r="C793"/>
    </row>
    <row r="794" spans="3:3" x14ac:dyDescent="0.25">
      <c r="C794"/>
    </row>
    <row r="795" spans="3:3" x14ac:dyDescent="0.25">
      <c r="C795"/>
    </row>
    <row r="796" spans="3:3" x14ac:dyDescent="0.25">
      <c r="C796"/>
    </row>
    <row r="797" spans="3:3" x14ac:dyDescent="0.25">
      <c r="C797"/>
    </row>
    <row r="798" spans="3:3" x14ac:dyDescent="0.25">
      <c r="C798"/>
    </row>
    <row r="799" spans="3:3" x14ac:dyDescent="0.25">
      <c r="C799"/>
    </row>
    <row r="800" spans="3:3" x14ac:dyDescent="0.25">
      <c r="C800"/>
    </row>
    <row r="801" spans="3:3" x14ac:dyDescent="0.25">
      <c r="C801"/>
    </row>
    <row r="802" spans="3:3" x14ac:dyDescent="0.25">
      <c r="C802"/>
    </row>
    <row r="803" spans="3:3" x14ac:dyDescent="0.25">
      <c r="C803"/>
    </row>
    <row r="804" spans="3:3" x14ac:dyDescent="0.25">
      <c r="C804"/>
    </row>
    <row r="805" spans="3:3" x14ac:dyDescent="0.25">
      <c r="C805"/>
    </row>
    <row r="806" spans="3:3" x14ac:dyDescent="0.25">
      <c r="C806"/>
    </row>
    <row r="807" spans="3:3" x14ac:dyDescent="0.25">
      <c r="C807"/>
    </row>
    <row r="808" spans="3:3" x14ac:dyDescent="0.25">
      <c r="C808"/>
    </row>
    <row r="809" spans="3:3" x14ac:dyDescent="0.25">
      <c r="C809"/>
    </row>
    <row r="810" spans="3:3" x14ac:dyDescent="0.25">
      <c r="C810"/>
    </row>
    <row r="811" spans="3:3" x14ac:dyDescent="0.25">
      <c r="C811"/>
    </row>
    <row r="812" spans="3:3" x14ac:dyDescent="0.25">
      <c r="C812"/>
    </row>
    <row r="813" spans="3:3" x14ac:dyDescent="0.25">
      <c r="C813"/>
    </row>
    <row r="814" spans="3:3" x14ac:dyDescent="0.25">
      <c r="C814"/>
    </row>
    <row r="815" spans="3:3" x14ac:dyDescent="0.25">
      <c r="C815"/>
    </row>
    <row r="816" spans="3:3" x14ac:dyDescent="0.25">
      <c r="C816"/>
    </row>
    <row r="817" spans="3:3" x14ac:dyDescent="0.25">
      <c r="C817"/>
    </row>
    <row r="818" spans="3:3" x14ac:dyDescent="0.25">
      <c r="C818"/>
    </row>
    <row r="819" spans="3:3" x14ac:dyDescent="0.25">
      <c r="C819"/>
    </row>
    <row r="820" spans="3:3" x14ac:dyDescent="0.25">
      <c r="C820"/>
    </row>
    <row r="821" spans="3:3" x14ac:dyDescent="0.25">
      <c r="C821"/>
    </row>
    <row r="822" spans="3:3" x14ac:dyDescent="0.25">
      <c r="C822"/>
    </row>
    <row r="823" spans="3:3" x14ac:dyDescent="0.25">
      <c r="C823"/>
    </row>
    <row r="824" spans="3:3" x14ac:dyDescent="0.25">
      <c r="C824"/>
    </row>
    <row r="825" spans="3:3" x14ac:dyDescent="0.25">
      <c r="C825"/>
    </row>
    <row r="826" spans="3:3" x14ac:dyDescent="0.25">
      <c r="C826"/>
    </row>
    <row r="827" spans="3:3" x14ac:dyDescent="0.25">
      <c r="C827"/>
    </row>
    <row r="828" spans="3:3" x14ac:dyDescent="0.25">
      <c r="C828"/>
    </row>
    <row r="829" spans="3:3" x14ac:dyDescent="0.25">
      <c r="C829"/>
    </row>
    <row r="830" spans="3:3" x14ac:dyDescent="0.25">
      <c r="C830"/>
    </row>
    <row r="831" spans="3:3" x14ac:dyDescent="0.25">
      <c r="C831"/>
    </row>
    <row r="832" spans="3:3" x14ac:dyDescent="0.25">
      <c r="C832"/>
    </row>
    <row r="833" spans="3:3" x14ac:dyDescent="0.25">
      <c r="C833"/>
    </row>
    <row r="834" spans="3:3" x14ac:dyDescent="0.25">
      <c r="C834"/>
    </row>
    <row r="835" spans="3:3" x14ac:dyDescent="0.25">
      <c r="C835"/>
    </row>
    <row r="836" spans="3:3" x14ac:dyDescent="0.25">
      <c r="C836"/>
    </row>
    <row r="837" spans="3:3" x14ac:dyDescent="0.25">
      <c r="C837"/>
    </row>
    <row r="838" spans="3:3" x14ac:dyDescent="0.25">
      <c r="C838"/>
    </row>
    <row r="839" spans="3:3" x14ac:dyDescent="0.25">
      <c r="C839"/>
    </row>
    <row r="840" spans="3:3" x14ac:dyDescent="0.25">
      <c r="C840"/>
    </row>
    <row r="841" spans="3:3" x14ac:dyDescent="0.25">
      <c r="C841"/>
    </row>
    <row r="842" spans="3:3" x14ac:dyDescent="0.25">
      <c r="C842"/>
    </row>
    <row r="843" spans="3:3" x14ac:dyDescent="0.25">
      <c r="C843"/>
    </row>
    <row r="844" spans="3:3" x14ac:dyDescent="0.25">
      <c r="C844"/>
    </row>
    <row r="845" spans="3:3" x14ac:dyDescent="0.25">
      <c r="C845"/>
    </row>
    <row r="846" spans="3:3" x14ac:dyDescent="0.25">
      <c r="C846"/>
    </row>
    <row r="847" spans="3:3" x14ac:dyDescent="0.25">
      <c r="C847"/>
    </row>
    <row r="848" spans="3:3" x14ac:dyDescent="0.25">
      <c r="C848"/>
    </row>
    <row r="849" spans="3:3" x14ac:dyDescent="0.25">
      <c r="C849"/>
    </row>
    <row r="850" spans="3:3" x14ac:dyDescent="0.25">
      <c r="C850"/>
    </row>
    <row r="851" spans="3:3" x14ac:dyDescent="0.25">
      <c r="C851"/>
    </row>
    <row r="852" spans="3:3" x14ac:dyDescent="0.25">
      <c r="C852"/>
    </row>
    <row r="853" spans="3:3" x14ac:dyDescent="0.25">
      <c r="C853"/>
    </row>
    <row r="854" spans="3:3" x14ac:dyDescent="0.25">
      <c r="C854"/>
    </row>
    <row r="855" spans="3:3" x14ac:dyDescent="0.25">
      <c r="C855"/>
    </row>
    <row r="856" spans="3:3" x14ac:dyDescent="0.25">
      <c r="C856"/>
    </row>
    <row r="857" spans="3:3" x14ac:dyDescent="0.25">
      <c r="C857"/>
    </row>
    <row r="858" spans="3:3" x14ac:dyDescent="0.25">
      <c r="C858"/>
    </row>
    <row r="859" spans="3:3" x14ac:dyDescent="0.25">
      <c r="C859"/>
    </row>
    <row r="860" spans="3:3" x14ac:dyDescent="0.25">
      <c r="C860"/>
    </row>
    <row r="861" spans="3:3" x14ac:dyDescent="0.25">
      <c r="C861"/>
    </row>
    <row r="862" spans="3:3" x14ac:dyDescent="0.25">
      <c r="C862"/>
    </row>
    <row r="863" spans="3:3" x14ac:dyDescent="0.25">
      <c r="C863"/>
    </row>
    <row r="864" spans="3:3" x14ac:dyDescent="0.25">
      <c r="C864"/>
    </row>
    <row r="865" spans="3:3" x14ac:dyDescent="0.25">
      <c r="C865"/>
    </row>
    <row r="866" spans="3:3" x14ac:dyDescent="0.25">
      <c r="C866"/>
    </row>
    <row r="867" spans="3:3" x14ac:dyDescent="0.25">
      <c r="C867"/>
    </row>
    <row r="868" spans="3:3" x14ac:dyDescent="0.25">
      <c r="C868"/>
    </row>
    <row r="869" spans="3:3" x14ac:dyDescent="0.25">
      <c r="C869"/>
    </row>
    <row r="870" spans="3:3" x14ac:dyDescent="0.25">
      <c r="C870"/>
    </row>
    <row r="871" spans="3:3" x14ac:dyDescent="0.25">
      <c r="C871"/>
    </row>
    <row r="872" spans="3:3" x14ac:dyDescent="0.25">
      <c r="C872"/>
    </row>
    <row r="873" spans="3:3" x14ac:dyDescent="0.25">
      <c r="C873"/>
    </row>
    <row r="874" spans="3:3" x14ac:dyDescent="0.25">
      <c r="C874"/>
    </row>
    <row r="875" spans="3:3" x14ac:dyDescent="0.25">
      <c r="C875"/>
    </row>
    <row r="876" spans="3:3" x14ac:dyDescent="0.25">
      <c r="C876"/>
    </row>
    <row r="877" spans="3:3" x14ac:dyDescent="0.25">
      <c r="C877"/>
    </row>
    <row r="878" spans="3:3" x14ac:dyDescent="0.25">
      <c r="C878"/>
    </row>
    <row r="879" spans="3:3" x14ac:dyDescent="0.25">
      <c r="C879"/>
    </row>
    <row r="880" spans="3:3" x14ac:dyDescent="0.25">
      <c r="C880"/>
    </row>
    <row r="881" spans="3:3" x14ac:dyDescent="0.25">
      <c r="C881"/>
    </row>
    <row r="882" spans="3:3" x14ac:dyDescent="0.25">
      <c r="C882"/>
    </row>
    <row r="883" spans="3:3" x14ac:dyDescent="0.25">
      <c r="C883"/>
    </row>
    <row r="884" spans="3:3" x14ac:dyDescent="0.25">
      <c r="C884"/>
    </row>
    <row r="885" spans="3:3" x14ac:dyDescent="0.25">
      <c r="C885"/>
    </row>
    <row r="886" spans="3:3" x14ac:dyDescent="0.25">
      <c r="C886"/>
    </row>
    <row r="887" spans="3:3" x14ac:dyDescent="0.25">
      <c r="C887"/>
    </row>
    <row r="888" spans="3:3" x14ac:dyDescent="0.25">
      <c r="C888"/>
    </row>
    <row r="889" spans="3:3" x14ac:dyDescent="0.25">
      <c r="C889"/>
    </row>
    <row r="890" spans="3:3" x14ac:dyDescent="0.25">
      <c r="C890"/>
    </row>
    <row r="891" spans="3:3" x14ac:dyDescent="0.25">
      <c r="C891"/>
    </row>
    <row r="892" spans="3:3" x14ac:dyDescent="0.25">
      <c r="C892"/>
    </row>
    <row r="893" spans="3:3" x14ac:dyDescent="0.25">
      <c r="C893"/>
    </row>
    <row r="894" spans="3:3" x14ac:dyDescent="0.25">
      <c r="C894"/>
    </row>
    <row r="895" spans="3:3" x14ac:dyDescent="0.25">
      <c r="C895"/>
    </row>
    <row r="896" spans="3:3" x14ac:dyDescent="0.25">
      <c r="C896"/>
    </row>
    <row r="897" spans="3:3" x14ac:dyDescent="0.25">
      <c r="C897"/>
    </row>
    <row r="898" spans="3:3" x14ac:dyDescent="0.25">
      <c r="C898"/>
    </row>
    <row r="899" spans="3:3" x14ac:dyDescent="0.25">
      <c r="C899"/>
    </row>
    <row r="900" spans="3:3" x14ac:dyDescent="0.25">
      <c r="C900"/>
    </row>
    <row r="901" spans="3:3" x14ac:dyDescent="0.25">
      <c r="C901"/>
    </row>
    <row r="902" spans="3:3" x14ac:dyDescent="0.25">
      <c r="C902"/>
    </row>
    <row r="903" spans="3:3" x14ac:dyDescent="0.25">
      <c r="C903"/>
    </row>
    <row r="904" spans="3:3" x14ac:dyDescent="0.25">
      <c r="C904"/>
    </row>
    <row r="905" spans="3:3" x14ac:dyDescent="0.25">
      <c r="C905"/>
    </row>
    <row r="906" spans="3:3" x14ac:dyDescent="0.25">
      <c r="C906"/>
    </row>
    <row r="907" spans="3:3" x14ac:dyDescent="0.25">
      <c r="C907"/>
    </row>
    <row r="908" spans="3:3" x14ac:dyDescent="0.25">
      <c r="C908"/>
    </row>
    <row r="909" spans="3:3" x14ac:dyDescent="0.25">
      <c r="C909"/>
    </row>
    <row r="910" spans="3:3" x14ac:dyDescent="0.25">
      <c r="C910"/>
    </row>
    <row r="911" spans="3:3" x14ac:dyDescent="0.25">
      <c r="C911"/>
    </row>
    <row r="912" spans="3:3" x14ac:dyDescent="0.25">
      <c r="C912"/>
    </row>
    <row r="913" spans="3:3" x14ac:dyDescent="0.25">
      <c r="C913"/>
    </row>
    <row r="914" spans="3:3" x14ac:dyDescent="0.25">
      <c r="C914"/>
    </row>
    <row r="915" spans="3:3" x14ac:dyDescent="0.25">
      <c r="C915"/>
    </row>
    <row r="916" spans="3:3" x14ac:dyDescent="0.25">
      <c r="C916"/>
    </row>
    <row r="917" spans="3:3" x14ac:dyDescent="0.25">
      <c r="C917"/>
    </row>
    <row r="918" spans="3:3" x14ac:dyDescent="0.25">
      <c r="C918"/>
    </row>
    <row r="919" spans="3:3" x14ac:dyDescent="0.25">
      <c r="C919"/>
    </row>
    <row r="920" spans="3:3" x14ac:dyDescent="0.25">
      <c r="C920"/>
    </row>
    <row r="921" spans="3:3" x14ac:dyDescent="0.25">
      <c r="C921"/>
    </row>
    <row r="922" spans="3:3" x14ac:dyDescent="0.25">
      <c r="C922"/>
    </row>
    <row r="923" spans="3:3" x14ac:dyDescent="0.25">
      <c r="C923"/>
    </row>
    <row r="924" spans="3:3" x14ac:dyDescent="0.25">
      <c r="C924"/>
    </row>
    <row r="925" spans="3:3" x14ac:dyDescent="0.25">
      <c r="C925"/>
    </row>
    <row r="926" spans="3:3" x14ac:dyDescent="0.25">
      <c r="C926"/>
    </row>
    <row r="927" spans="3:3" x14ac:dyDescent="0.25">
      <c r="C927"/>
    </row>
    <row r="928" spans="3:3" x14ac:dyDescent="0.25">
      <c r="C928"/>
    </row>
    <row r="929" spans="3:3" x14ac:dyDescent="0.25">
      <c r="C929"/>
    </row>
    <row r="930" spans="3:3" x14ac:dyDescent="0.25">
      <c r="C930"/>
    </row>
    <row r="931" spans="3:3" x14ac:dyDescent="0.25">
      <c r="C931"/>
    </row>
    <row r="932" spans="3:3" x14ac:dyDescent="0.25">
      <c r="C932"/>
    </row>
    <row r="933" spans="3:3" x14ac:dyDescent="0.25">
      <c r="C933"/>
    </row>
    <row r="934" spans="3:3" x14ac:dyDescent="0.25">
      <c r="C934"/>
    </row>
    <row r="935" spans="3:3" x14ac:dyDescent="0.25">
      <c r="C935"/>
    </row>
    <row r="936" spans="3:3" x14ac:dyDescent="0.25">
      <c r="C936"/>
    </row>
    <row r="937" spans="3:3" x14ac:dyDescent="0.25">
      <c r="C937"/>
    </row>
    <row r="938" spans="3:3" x14ac:dyDescent="0.25">
      <c r="C938"/>
    </row>
    <row r="939" spans="3:3" x14ac:dyDescent="0.25">
      <c r="C939"/>
    </row>
    <row r="940" spans="3:3" x14ac:dyDescent="0.25">
      <c r="C940"/>
    </row>
    <row r="941" spans="3:3" x14ac:dyDescent="0.25">
      <c r="C941"/>
    </row>
    <row r="942" spans="3:3" x14ac:dyDescent="0.25">
      <c r="C942"/>
    </row>
    <row r="943" spans="3:3" x14ac:dyDescent="0.25">
      <c r="C943"/>
    </row>
    <row r="944" spans="3:3" x14ac:dyDescent="0.25">
      <c r="C944"/>
    </row>
    <row r="945" spans="3:3" x14ac:dyDescent="0.25">
      <c r="C945"/>
    </row>
    <row r="946" spans="3:3" x14ac:dyDescent="0.25">
      <c r="C946"/>
    </row>
    <row r="947" spans="3:3" x14ac:dyDescent="0.25">
      <c r="C947"/>
    </row>
    <row r="948" spans="3:3" x14ac:dyDescent="0.25">
      <c r="C948"/>
    </row>
    <row r="949" spans="3:3" x14ac:dyDescent="0.25">
      <c r="C949"/>
    </row>
    <row r="950" spans="3:3" x14ac:dyDescent="0.25">
      <c r="C950"/>
    </row>
    <row r="951" spans="3:3" x14ac:dyDescent="0.25">
      <c r="C951"/>
    </row>
    <row r="952" spans="3:3" x14ac:dyDescent="0.25">
      <c r="C952"/>
    </row>
    <row r="953" spans="3:3" x14ac:dyDescent="0.25">
      <c r="C953"/>
    </row>
    <row r="954" spans="3:3" x14ac:dyDescent="0.25">
      <c r="C954"/>
    </row>
    <row r="955" spans="3:3" x14ac:dyDescent="0.25">
      <c r="C955"/>
    </row>
    <row r="956" spans="3:3" x14ac:dyDescent="0.25">
      <c r="C956"/>
    </row>
    <row r="957" spans="3:3" x14ac:dyDescent="0.25">
      <c r="C957"/>
    </row>
    <row r="958" spans="3:3" x14ac:dyDescent="0.25">
      <c r="C958"/>
    </row>
    <row r="959" spans="3:3" x14ac:dyDescent="0.25">
      <c r="C959"/>
    </row>
    <row r="960" spans="3:3" x14ac:dyDescent="0.25">
      <c r="C960"/>
    </row>
    <row r="961" spans="3:3" x14ac:dyDescent="0.25">
      <c r="C961"/>
    </row>
    <row r="962" spans="3:3" x14ac:dyDescent="0.25">
      <c r="C962"/>
    </row>
    <row r="963" spans="3:3" x14ac:dyDescent="0.25">
      <c r="C963"/>
    </row>
    <row r="964" spans="3:3" x14ac:dyDescent="0.25">
      <c r="C964"/>
    </row>
    <row r="965" spans="3:3" x14ac:dyDescent="0.25">
      <c r="C965"/>
    </row>
    <row r="966" spans="3:3" x14ac:dyDescent="0.25">
      <c r="C966"/>
    </row>
    <row r="967" spans="3:3" x14ac:dyDescent="0.25">
      <c r="C967"/>
    </row>
    <row r="968" spans="3:3" x14ac:dyDescent="0.25">
      <c r="C968"/>
    </row>
    <row r="969" spans="3:3" x14ac:dyDescent="0.25">
      <c r="C969"/>
    </row>
    <row r="970" spans="3:3" x14ac:dyDescent="0.25">
      <c r="C970"/>
    </row>
    <row r="971" spans="3:3" x14ac:dyDescent="0.25">
      <c r="C971"/>
    </row>
    <row r="972" spans="3:3" x14ac:dyDescent="0.25">
      <c r="C972"/>
    </row>
    <row r="973" spans="3:3" x14ac:dyDescent="0.25">
      <c r="C973"/>
    </row>
    <row r="974" spans="3:3" x14ac:dyDescent="0.25">
      <c r="C974"/>
    </row>
    <row r="975" spans="3:3" x14ac:dyDescent="0.25">
      <c r="C975"/>
    </row>
    <row r="976" spans="3:3" x14ac:dyDescent="0.25">
      <c r="C976"/>
    </row>
    <row r="977" spans="3:3" x14ac:dyDescent="0.25">
      <c r="C977"/>
    </row>
    <row r="978" spans="3:3" x14ac:dyDescent="0.25">
      <c r="C978"/>
    </row>
    <row r="979" spans="3:3" x14ac:dyDescent="0.25">
      <c r="C979"/>
    </row>
    <row r="980" spans="3:3" x14ac:dyDescent="0.25">
      <c r="C980"/>
    </row>
    <row r="981" spans="3:3" x14ac:dyDescent="0.25">
      <c r="C981"/>
    </row>
    <row r="982" spans="3:3" x14ac:dyDescent="0.25">
      <c r="C982"/>
    </row>
    <row r="983" spans="3:3" x14ac:dyDescent="0.25">
      <c r="C983"/>
    </row>
    <row r="984" spans="3:3" x14ac:dyDescent="0.25">
      <c r="C984"/>
    </row>
    <row r="985" spans="3:3" x14ac:dyDescent="0.25">
      <c r="C985"/>
    </row>
    <row r="986" spans="3:3" x14ac:dyDescent="0.25">
      <c r="C986"/>
    </row>
    <row r="987" spans="3:3" x14ac:dyDescent="0.25">
      <c r="C987"/>
    </row>
    <row r="988" spans="3:3" x14ac:dyDescent="0.25">
      <c r="C988"/>
    </row>
    <row r="989" spans="3:3" x14ac:dyDescent="0.25">
      <c r="C989"/>
    </row>
    <row r="990" spans="3:3" x14ac:dyDescent="0.25">
      <c r="C990"/>
    </row>
    <row r="991" spans="3:3" x14ac:dyDescent="0.25">
      <c r="C991"/>
    </row>
    <row r="992" spans="3:3" x14ac:dyDescent="0.25">
      <c r="C992"/>
    </row>
    <row r="993" spans="3:3" x14ac:dyDescent="0.25">
      <c r="C993"/>
    </row>
    <row r="994" spans="3:3" x14ac:dyDescent="0.25">
      <c r="C994"/>
    </row>
    <row r="995" spans="3:3" x14ac:dyDescent="0.25">
      <c r="C995"/>
    </row>
    <row r="996" spans="3:3" x14ac:dyDescent="0.25">
      <c r="C996"/>
    </row>
    <row r="997" spans="3:3" x14ac:dyDescent="0.25">
      <c r="C997"/>
    </row>
    <row r="998" spans="3:3" x14ac:dyDescent="0.25">
      <c r="C998"/>
    </row>
    <row r="999" spans="3:3" x14ac:dyDescent="0.25">
      <c r="C999"/>
    </row>
    <row r="1000" spans="3:3" x14ac:dyDescent="0.25">
      <c r="C1000"/>
    </row>
    <row r="1001" spans="3:3" x14ac:dyDescent="0.25">
      <c r="C1001"/>
    </row>
    <row r="1002" spans="3:3" x14ac:dyDescent="0.25">
      <c r="C1002"/>
    </row>
    <row r="1003" spans="3:3" x14ac:dyDescent="0.25">
      <c r="C1003"/>
    </row>
    <row r="1004" spans="3:3" x14ac:dyDescent="0.25">
      <c r="C1004"/>
    </row>
    <row r="1005" spans="3:3" x14ac:dyDescent="0.25">
      <c r="C1005"/>
    </row>
    <row r="1006" spans="3:3" x14ac:dyDescent="0.25">
      <c r="C1006"/>
    </row>
    <row r="1007" spans="3:3" x14ac:dyDescent="0.25">
      <c r="C1007"/>
    </row>
    <row r="1008" spans="3:3" x14ac:dyDescent="0.25">
      <c r="C1008"/>
    </row>
    <row r="1009" spans="3:3" x14ac:dyDescent="0.25">
      <c r="C1009"/>
    </row>
    <row r="1010" spans="3:3" x14ac:dyDescent="0.25">
      <c r="C1010"/>
    </row>
    <row r="1011" spans="3:3" x14ac:dyDescent="0.25">
      <c r="C1011"/>
    </row>
    <row r="1012" spans="3:3" x14ac:dyDescent="0.25">
      <c r="C1012"/>
    </row>
    <row r="1013" spans="3:3" x14ac:dyDescent="0.25">
      <c r="C1013"/>
    </row>
    <row r="1014" spans="3:3" x14ac:dyDescent="0.25">
      <c r="C1014"/>
    </row>
    <row r="1015" spans="3:3" x14ac:dyDescent="0.25">
      <c r="C1015"/>
    </row>
    <row r="1016" spans="3:3" x14ac:dyDescent="0.25">
      <c r="C1016"/>
    </row>
    <row r="1017" spans="3:3" x14ac:dyDescent="0.25">
      <c r="C1017"/>
    </row>
    <row r="1018" spans="3:3" x14ac:dyDescent="0.25">
      <c r="C1018"/>
    </row>
    <row r="1019" spans="3:3" x14ac:dyDescent="0.25">
      <c r="C1019"/>
    </row>
    <row r="1020" spans="3:3" x14ac:dyDescent="0.25">
      <c r="C1020"/>
    </row>
    <row r="1021" spans="3:3" x14ac:dyDescent="0.25">
      <c r="C1021"/>
    </row>
    <row r="1022" spans="3:3" x14ac:dyDescent="0.25">
      <c r="C1022"/>
    </row>
    <row r="1023" spans="3:3" x14ac:dyDescent="0.25">
      <c r="C1023"/>
    </row>
    <row r="1024" spans="3:3" x14ac:dyDescent="0.25">
      <c r="C1024"/>
    </row>
    <row r="1025" spans="3:3" x14ac:dyDescent="0.25">
      <c r="C1025"/>
    </row>
    <row r="1026" spans="3:3" x14ac:dyDescent="0.25">
      <c r="C1026"/>
    </row>
    <row r="1027" spans="3:3" x14ac:dyDescent="0.25">
      <c r="C1027"/>
    </row>
    <row r="1028" spans="3:3" x14ac:dyDescent="0.25">
      <c r="C1028"/>
    </row>
    <row r="1029" spans="3:3" x14ac:dyDescent="0.25">
      <c r="C1029"/>
    </row>
    <row r="1030" spans="3:3" x14ac:dyDescent="0.25">
      <c r="C1030"/>
    </row>
    <row r="1031" spans="3:3" x14ac:dyDescent="0.25">
      <c r="C1031"/>
    </row>
    <row r="1032" spans="3:3" x14ac:dyDescent="0.25">
      <c r="C1032"/>
    </row>
    <row r="1033" spans="3:3" x14ac:dyDescent="0.25">
      <c r="C1033"/>
    </row>
    <row r="1034" spans="3:3" x14ac:dyDescent="0.25">
      <c r="C1034"/>
    </row>
    <row r="1035" spans="3:3" x14ac:dyDescent="0.25">
      <c r="C1035"/>
    </row>
    <row r="1036" spans="3:3" x14ac:dyDescent="0.25">
      <c r="C1036"/>
    </row>
    <row r="1037" spans="3:3" x14ac:dyDescent="0.25">
      <c r="C1037"/>
    </row>
    <row r="1038" spans="3:3" x14ac:dyDescent="0.25">
      <c r="C1038"/>
    </row>
    <row r="1039" spans="3:3" x14ac:dyDescent="0.25">
      <c r="C1039"/>
    </row>
    <row r="1040" spans="3:3" x14ac:dyDescent="0.25">
      <c r="C1040"/>
    </row>
    <row r="1041" spans="3:3" x14ac:dyDescent="0.25">
      <c r="C1041"/>
    </row>
    <row r="1042" spans="3:3" x14ac:dyDescent="0.25">
      <c r="C1042"/>
    </row>
    <row r="1043" spans="3:3" x14ac:dyDescent="0.25">
      <c r="C1043"/>
    </row>
    <row r="1044" spans="3:3" x14ac:dyDescent="0.25">
      <c r="C1044"/>
    </row>
    <row r="1045" spans="3:3" x14ac:dyDescent="0.25">
      <c r="C1045"/>
    </row>
    <row r="1046" spans="3:3" x14ac:dyDescent="0.25">
      <c r="C1046"/>
    </row>
    <row r="1047" spans="3:3" x14ac:dyDescent="0.25">
      <c r="C1047"/>
    </row>
    <row r="1048" spans="3:3" x14ac:dyDescent="0.25">
      <c r="C1048"/>
    </row>
    <row r="1049" spans="3:3" x14ac:dyDescent="0.25">
      <c r="C1049"/>
    </row>
    <row r="1050" spans="3:3" x14ac:dyDescent="0.25">
      <c r="C1050"/>
    </row>
    <row r="1051" spans="3:3" x14ac:dyDescent="0.25">
      <c r="C1051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94EC8-8340-432B-B69D-28FE0D7992F8}">
  <sheetPr codeName="Sheet2"/>
  <dimension ref="A2:B1051"/>
  <sheetViews>
    <sheetView workbookViewId="0">
      <selection sqref="A1:B1048576"/>
    </sheetView>
  </sheetViews>
  <sheetFormatPr defaultRowHeight="15" x14ac:dyDescent="0.25"/>
  <cols>
    <col min="1" max="1" width="19.28515625" bestFit="1" customWidth="1"/>
    <col min="2" max="2" width="12.7109375" bestFit="1" customWidth="1"/>
  </cols>
  <sheetData>
    <row r="2" spans="1:2" x14ac:dyDescent="0.25">
      <c r="A2" s="3" t="s">
        <v>2</v>
      </c>
      <c r="B2" s="3" t="s">
        <v>6</v>
      </c>
    </row>
    <row r="3" spans="1:2" x14ac:dyDescent="0.25">
      <c r="A3">
        <v>73953444</v>
      </c>
      <c r="B3" t="s">
        <v>1333</v>
      </c>
    </row>
    <row r="4" spans="1:2" x14ac:dyDescent="0.25">
      <c r="A4">
        <v>73953444</v>
      </c>
      <c r="B4" t="s">
        <v>1334</v>
      </c>
    </row>
    <row r="5" spans="1:2" x14ac:dyDescent="0.25">
      <c r="A5">
        <v>3128557482</v>
      </c>
      <c r="B5" t="s">
        <v>1160</v>
      </c>
    </row>
    <row r="6" spans="1:2" x14ac:dyDescent="0.25">
      <c r="A6">
        <v>3128557482</v>
      </c>
      <c r="B6" t="s">
        <v>1161</v>
      </c>
    </row>
    <row r="7" spans="1:2" x14ac:dyDescent="0.25">
      <c r="A7">
        <v>3014558956</v>
      </c>
      <c r="B7" t="s">
        <v>76</v>
      </c>
    </row>
    <row r="8" spans="1:2" x14ac:dyDescent="0.25">
      <c r="A8">
        <v>3014558956</v>
      </c>
      <c r="B8" t="s">
        <v>77</v>
      </c>
    </row>
    <row r="9" spans="1:2" x14ac:dyDescent="0.25">
      <c r="A9">
        <v>3014558956</v>
      </c>
      <c r="B9" t="s">
        <v>78</v>
      </c>
    </row>
    <row r="10" spans="1:2" x14ac:dyDescent="0.25">
      <c r="A10">
        <v>74024948</v>
      </c>
      <c r="B10" t="s">
        <v>522</v>
      </c>
    </row>
    <row r="11" spans="1:2" x14ac:dyDescent="0.25">
      <c r="A11">
        <v>74024948</v>
      </c>
      <c r="B11" t="s">
        <v>523</v>
      </c>
    </row>
    <row r="12" spans="1:2" x14ac:dyDescent="0.25">
      <c r="A12">
        <v>74024948</v>
      </c>
      <c r="B12" t="s">
        <v>524</v>
      </c>
    </row>
    <row r="13" spans="1:2" x14ac:dyDescent="0.25">
      <c r="A13">
        <v>3014562056</v>
      </c>
      <c r="B13" t="s">
        <v>236</v>
      </c>
    </row>
    <row r="14" spans="1:2" x14ac:dyDescent="0.25">
      <c r="A14">
        <v>3014562056</v>
      </c>
      <c r="B14" t="s">
        <v>237</v>
      </c>
    </row>
    <row r="15" spans="1:2" x14ac:dyDescent="0.25">
      <c r="A15">
        <v>3014558962</v>
      </c>
      <c r="B15" t="s">
        <v>732</v>
      </c>
    </row>
    <row r="16" spans="1:2" x14ac:dyDescent="0.25">
      <c r="A16">
        <v>3014558962</v>
      </c>
      <c r="B16" t="s">
        <v>733</v>
      </c>
    </row>
    <row r="17" spans="1:2" x14ac:dyDescent="0.25">
      <c r="A17">
        <v>3014558962</v>
      </c>
      <c r="B17" t="s">
        <v>734</v>
      </c>
    </row>
    <row r="18" spans="1:2" x14ac:dyDescent="0.25">
      <c r="A18">
        <v>3132198333</v>
      </c>
      <c r="B18" t="s">
        <v>1928</v>
      </c>
    </row>
    <row r="19" spans="1:2" x14ac:dyDescent="0.25">
      <c r="A19">
        <v>3132198333</v>
      </c>
      <c r="B19" t="s">
        <v>1929</v>
      </c>
    </row>
    <row r="20" spans="1:2" x14ac:dyDescent="0.25">
      <c r="A20">
        <v>74261651</v>
      </c>
      <c r="B20" t="s">
        <v>744</v>
      </c>
    </row>
    <row r="21" spans="1:2" x14ac:dyDescent="0.25">
      <c r="A21">
        <v>74261651</v>
      </c>
      <c r="B21" t="s">
        <v>745</v>
      </c>
    </row>
    <row r="22" spans="1:2" x14ac:dyDescent="0.25">
      <c r="A22">
        <v>72128125</v>
      </c>
      <c r="B22" t="s">
        <v>223</v>
      </c>
    </row>
    <row r="23" spans="1:2" x14ac:dyDescent="0.25">
      <c r="A23">
        <v>72128125</v>
      </c>
      <c r="B23" t="s">
        <v>224</v>
      </c>
    </row>
    <row r="24" spans="1:2" x14ac:dyDescent="0.25">
      <c r="A24">
        <v>72128125</v>
      </c>
      <c r="B24" t="s">
        <v>225</v>
      </c>
    </row>
    <row r="25" spans="1:2" x14ac:dyDescent="0.25">
      <c r="A25">
        <v>70726929</v>
      </c>
      <c r="B25" t="s">
        <v>1994</v>
      </c>
    </row>
    <row r="26" spans="1:2" x14ac:dyDescent="0.25">
      <c r="A26">
        <v>70726929</v>
      </c>
      <c r="B26" t="s">
        <v>1995</v>
      </c>
    </row>
    <row r="27" spans="1:2" x14ac:dyDescent="0.25">
      <c r="A27">
        <v>70726929</v>
      </c>
      <c r="B27" t="s">
        <v>1996</v>
      </c>
    </row>
    <row r="28" spans="1:2" x14ac:dyDescent="0.25">
      <c r="A28">
        <v>3129016236</v>
      </c>
      <c r="B28" t="s">
        <v>1790</v>
      </c>
    </row>
    <row r="29" spans="1:2" x14ac:dyDescent="0.25">
      <c r="A29">
        <v>3129016236</v>
      </c>
      <c r="B29" t="s">
        <v>1791</v>
      </c>
    </row>
    <row r="30" spans="1:2" x14ac:dyDescent="0.25">
      <c r="A30">
        <v>3126539652</v>
      </c>
      <c r="B30" t="s">
        <v>1316</v>
      </c>
    </row>
    <row r="31" spans="1:2" x14ac:dyDescent="0.25">
      <c r="A31">
        <v>3126539652</v>
      </c>
      <c r="B31" t="s">
        <v>1317</v>
      </c>
    </row>
    <row r="32" spans="1:2" x14ac:dyDescent="0.25">
      <c r="A32">
        <v>73757159</v>
      </c>
      <c r="B32" t="s">
        <v>1472</v>
      </c>
    </row>
    <row r="33" spans="1:2" x14ac:dyDescent="0.25">
      <c r="A33">
        <v>73757159</v>
      </c>
      <c r="B33" t="s">
        <v>1473</v>
      </c>
    </row>
    <row r="34" spans="1:2" x14ac:dyDescent="0.25">
      <c r="A34">
        <v>3130010295</v>
      </c>
      <c r="B34" t="s">
        <v>2113</v>
      </c>
    </row>
    <row r="35" spans="1:2" x14ac:dyDescent="0.25">
      <c r="A35">
        <v>3130010295</v>
      </c>
      <c r="B35" t="s">
        <v>2114</v>
      </c>
    </row>
    <row r="36" spans="1:2" x14ac:dyDescent="0.25">
      <c r="A36">
        <v>3130010295</v>
      </c>
      <c r="B36" t="s">
        <v>2115</v>
      </c>
    </row>
    <row r="37" spans="1:2" x14ac:dyDescent="0.25">
      <c r="A37">
        <v>73953451</v>
      </c>
      <c r="B37" t="s">
        <v>2040</v>
      </c>
    </row>
    <row r="38" spans="1:2" x14ac:dyDescent="0.25">
      <c r="A38">
        <v>73953451</v>
      </c>
      <c r="B38" t="s">
        <v>2041</v>
      </c>
    </row>
    <row r="39" spans="1:2" x14ac:dyDescent="0.25">
      <c r="A39">
        <v>73953451</v>
      </c>
      <c r="B39" t="s">
        <v>2042</v>
      </c>
    </row>
    <row r="40" spans="1:2" x14ac:dyDescent="0.25">
      <c r="A40">
        <v>73519394</v>
      </c>
      <c r="B40" t="s">
        <v>311</v>
      </c>
    </row>
    <row r="41" spans="1:2" x14ac:dyDescent="0.25">
      <c r="A41">
        <v>73519394</v>
      </c>
      <c r="B41" t="s">
        <v>312</v>
      </c>
    </row>
    <row r="42" spans="1:2" x14ac:dyDescent="0.25">
      <c r="A42">
        <v>73519394</v>
      </c>
      <c r="B42" t="s">
        <v>313</v>
      </c>
    </row>
    <row r="43" spans="1:2" x14ac:dyDescent="0.25">
      <c r="A43">
        <v>72128216</v>
      </c>
      <c r="B43" t="s">
        <v>1962</v>
      </c>
    </row>
    <row r="44" spans="1:2" x14ac:dyDescent="0.25">
      <c r="A44">
        <v>72128216</v>
      </c>
      <c r="B44" t="s">
        <v>1963</v>
      </c>
    </row>
    <row r="45" spans="1:2" x14ac:dyDescent="0.25">
      <c r="A45">
        <v>3124720396</v>
      </c>
      <c r="B45" t="s">
        <v>119</v>
      </c>
    </row>
    <row r="46" spans="1:2" x14ac:dyDescent="0.25">
      <c r="A46">
        <v>3124720396</v>
      </c>
      <c r="B46" t="s">
        <v>120</v>
      </c>
    </row>
    <row r="47" spans="1:2" x14ac:dyDescent="0.25">
      <c r="A47">
        <v>3132198276</v>
      </c>
      <c r="B47" t="s">
        <v>203</v>
      </c>
    </row>
    <row r="48" spans="1:2" x14ac:dyDescent="0.25">
      <c r="A48">
        <v>3132198276</v>
      </c>
      <c r="B48" t="s">
        <v>204</v>
      </c>
    </row>
    <row r="49" spans="1:2" x14ac:dyDescent="0.25">
      <c r="A49">
        <v>72128196</v>
      </c>
      <c r="B49" t="s">
        <v>1467</v>
      </c>
    </row>
    <row r="50" spans="1:2" x14ac:dyDescent="0.25">
      <c r="A50">
        <v>72128196</v>
      </c>
      <c r="B50" t="s">
        <v>1468</v>
      </c>
    </row>
    <row r="51" spans="1:2" x14ac:dyDescent="0.25">
      <c r="A51">
        <v>72128196</v>
      </c>
      <c r="B51" t="s">
        <v>1469</v>
      </c>
    </row>
    <row r="52" spans="1:2" x14ac:dyDescent="0.25">
      <c r="A52">
        <v>72128196</v>
      </c>
      <c r="B52" t="s">
        <v>1470</v>
      </c>
    </row>
    <row r="53" spans="1:2" x14ac:dyDescent="0.25">
      <c r="A53">
        <v>74345967</v>
      </c>
      <c r="B53" t="s">
        <v>584</v>
      </c>
    </row>
    <row r="54" spans="1:2" x14ac:dyDescent="0.25">
      <c r="A54">
        <v>74345967</v>
      </c>
      <c r="B54" t="s">
        <v>585</v>
      </c>
    </row>
    <row r="55" spans="1:2" x14ac:dyDescent="0.25">
      <c r="A55">
        <v>3010353051</v>
      </c>
      <c r="B55" t="s">
        <v>829</v>
      </c>
    </row>
    <row r="56" spans="1:2" x14ac:dyDescent="0.25">
      <c r="A56">
        <v>3010353051</v>
      </c>
      <c r="B56" t="s">
        <v>830</v>
      </c>
    </row>
    <row r="57" spans="1:2" x14ac:dyDescent="0.25">
      <c r="A57">
        <v>3128557283</v>
      </c>
      <c r="B57" t="s">
        <v>2034</v>
      </c>
    </row>
    <row r="58" spans="1:2" x14ac:dyDescent="0.25">
      <c r="A58">
        <v>3128557283</v>
      </c>
      <c r="B58" t="s">
        <v>2035</v>
      </c>
    </row>
    <row r="59" spans="1:2" x14ac:dyDescent="0.25">
      <c r="A59">
        <v>3128557283</v>
      </c>
      <c r="B59" t="s">
        <v>2036</v>
      </c>
    </row>
    <row r="60" spans="1:2" x14ac:dyDescent="0.25">
      <c r="A60">
        <v>3130920421</v>
      </c>
      <c r="B60" t="s">
        <v>2052</v>
      </c>
    </row>
    <row r="61" spans="1:2" x14ac:dyDescent="0.25">
      <c r="A61">
        <v>3130920421</v>
      </c>
      <c r="B61" t="s">
        <v>2053</v>
      </c>
    </row>
    <row r="62" spans="1:2" x14ac:dyDescent="0.25">
      <c r="A62">
        <v>3130920421</v>
      </c>
      <c r="B62" t="s">
        <v>2054</v>
      </c>
    </row>
    <row r="63" spans="1:2" x14ac:dyDescent="0.25">
      <c r="A63">
        <v>3130920421</v>
      </c>
      <c r="B63" t="s">
        <v>2055</v>
      </c>
    </row>
    <row r="64" spans="1:2" x14ac:dyDescent="0.25">
      <c r="A64">
        <v>3128557412</v>
      </c>
      <c r="B64" t="s">
        <v>1412</v>
      </c>
    </row>
    <row r="65" spans="1:2" x14ac:dyDescent="0.25">
      <c r="A65">
        <v>3128557412</v>
      </c>
      <c r="B65" t="s">
        <v>1413</v>
      </c>
    </row>
    <row r="66" spans="1:2" x14ac:dyDescent="0.25">
      <c r="A66">
        <v>72851617</v>
      </c>
      <c r="B66" t="s">
        <v>171</v>
      </c>
    </row>
    <row r="67" spans="1:2" x14ac:dyDescent="0.25">
      <c r="A67">
        <v>72851617</v>
      </c>
      <c r="B67" t="s">
        <v>172</v>
      </c>
    </row>
    <row r="68" spans="1:2" x14ac:dyDescent="0.25">
      <c r="A68">
        <v>72254526</v>
      </c>
      <c r="B68" t="s">
        <v>259</v>
      </c>
    </row>
    <row r="69" spans="1:2" x14ac:dyDescent="0.25">
      <c r="A69">
        <v>72254526</v>
      </c>
      <c r="B69" t="s">
        <v>260</v>
      </c>
    </row>
    <row r="70" spans="1:2" x14ac:dyDescent="0.25">
      <c r="A70">
        <v>3129128746</v>
      </c>
      <c r="B70" t="s">
        <v>481</v>
      </c>
    </row>
    <row r="71" spans="1:2" x14ac:dyDescent="0.25">
      <c r="A71">
        <v>3129128746</v>
      </c>
      <c r="B71" t="s">
        <v>482</v>
      </c>
    </row>
    <row r="72" spans="1:2" x14ac:dyDescent="0.25">
      <c r="A72">
        <v>3129128746</v>
      </c>
      <c r="B72" t="s">
        <v>483</v>
      </c>
    </row>
    <row r="73" spans="1:2" x14ac:dyDescent="0.25">
      <c r="A73">
        <v>3127334847</v>
      </c>
      <c r="B73" t="s">
        <v>973</v>
      </c>
    </row>
    <row r="74" spans="1:2" x14ac:dyDescent="0.25">
      <c r="A74">
        <v>3127334847</v>
      </c>
      <c r="B74" t="s">
        <v>974</v>
      </c>
    </row>
    <row r="75" spans="1:2" x14ac:dyDescent="0.25">
      <c r="A75">
        <v>3127334847</v>
      </c>
      <c r="B75" t="s">
        <v>975</v>
      </c>
    </row>
    <row r="76" spans="1:2" x14ac:dyDescent="0.25">
      <c r="A76">
        <v>73953464</v>
      </c>
      <c r="B76" t="s">
        <v>193</v>
      </c>
    </row>
    <row r="77" spans="1:2" x14ac:dyDescent="0.25">
      <c r="A77">
        <v>73953464</v>
      </c>
      <c r="B77" t="s">
        <v>194</v>
      </c>
    </row>
    <row r="78" spans="1:2" x14ac:dyDescent="0.25">
      <c r="A78">
        <v>73953464</v>
      </c>
      <c r="B78" t="s">
        <v>195</v>
      </c>
    </row>
    <row r="79" spans="1:2" x14ac:dyDescent="0.25">
      <c r="A79">
        <v>73953484</v>
      </c>
      <c r="B79" t="s">
        <v>1204</v>
      </c>
    </row>
    <row r="80" spans="1:2" x14ac:dyDescent="0.25">
      <c r="A80">
        <v>73953484</v>
      </c>
      <c r="B80" t="s">
        <v>1205</v>
      </c>
    </row>
    <row r="81" spans="1:2" x14ac:dyDescent="0.25">
      <c r="A81">
        <v>3014562029</v>
      </c>
      <c r="B81" t="s">
        <v>699</v>
      </c>
    </row>
    <row r="82" spans="1:2" x14ac:dyDescent="0.25">
      <c r="A82">
        <v>3014562029</v>
      </c>
      <c r="B82" t="s">
        <v>700</v>
      </c>
    </row>
    <row r="83" spans="1:2" x14ac:dyDescent="0.25">
      <c r="A83">
        <v>3014562029</v>
      </c>
      <c r="B83" t="s">
        <v>701</v>
      </c>
    </row>
    <row r="84" spans="1:2" x14ac:dyDescent="0.25">
      <c r="A84">
        <v>3014562029</v>
      </c>
      <c r="B84" t="s">
        <v>702</v>
      </c>
    </row>
    <row r="85" spans="1:2" x14ac:dyDescent="0.25">
      <c r="A85">
        <v>3124720390</v>
      </c>
      <c r="B85" t="s">
        <v>756</v>
      </c>
    </row>
    <row r="86" spans="1:2" x14ac:dyDescent="0.25">
      <c r="A86">
        <v>3124720390</v>
      </c>
      <c r="B86" t="s">
        <v>757</v>
      </c>
    </row>
    <row r="87" spans="1:2" x14ac:dyDescent="0.25">
      <c r="A87">
        <v>3124720390</v>
      </c>
      <c r="B87" t="s">
        <v>758</v>
      </c>
    </row>
    <row r="88" spans="1:2" x14ac:dyDescent="0.25">
      <c r="A88">
        <v>69560690</v>
      </c>
      <c r="B88" t="s">
        <v>122</v>
      </c>
    </row>
    <row r="89" spans="1:2" x14ac:dyDescent="0.25">
      <c r="A89">
        <v>69560690</v>
      </c>
      <c r="B89" t="s">
        <v>123</v>
      </c>
    </row>
    <row r="90" spans="1:2" x14ac:dyDescent="0.25">
      <c r="A90">
        <v>69560690</v>
      </c>
      <c r="B90" t="s">
        <v>124</v>
      </c>
    </row>
    <row r="91" spans="1:2" x14ac:dyDescent="0.25">
      <c r="A91">
        <v>3129128788</v>
      </c>
      <c r="B91" t="s">
        <v>1189</v>
      </c>
    </row>
    <row r="92" spans="1:2" x14ac:dyDescent="0.25">
      <c r="A92">
        <v>3129128788</v>
      </c>
      <c r="B92" t="s">
        <v>1190</v>
      </c>
    </row>
    <row r="93" spans="1:2" x14ac:dyDescent="0.25">
      <c r="A93">
        <v>3129128788</v>
      </c>
      <c r="B93" t="s">
        <v>1191</v>
      </c>
    </row>
    <row r="94" spans="1:2" x14ac:dyDescent="0.25">
      <c r="A94">
        <v>72451544</v>
      </c>
      <c r="B94" t="s">
        <v>1380</v>
      </c>
    </row>
    <row r="95" spans="1:2" x14ac:dyDescent="0.25">
      <c r="A95">
        <v>72451544</v>
      </c>
      <c r="B95" t="s">
        <v>1381</v>
      </c>
    </row>
    <row r="96" spans="1:2" x14ac:dyDescent="0.25">
      <c r="A96">
        <v>143172363</v>
      </c>
      <c r="B96" t="s">
        <v>456</v>
      </c>
    </row>
    <row r="97" spans="1:2" x14ac:dyDescent="0.25">
      <c r="A97">
        <v>143172363</v>
      </c>
      <c r="B97" t="s">
        <v>457</v>
      </c>
    </row>
    <row r="98" spans="1:2" x14ac:dyDescent="0.25">
      <c r="A98">
        <v>3131842689</v>
      </c>
      <c r="B98" t="s">
        <v>428</v>
      </c>
    </row>
    <row r="99" spans="1:2" x14ac:dyDescent="0.25">
      <c r="A99">
        <v>3131842689</v>
      </c>
      <c r="B99" t="s">
        <v>429</v>
      </c>
    </row>
    <row r="100" spans="1:2" x14ac:dyDescent="0.25">
      <c r="A100">
        <v>3129134626</v>
      </c>
      <c r="B100" t="s">
        <v>1082</v>
      </c>
    </row>
    <row r="101" spans="1:2" x14ac:dyDescent="0.25">
      <c r="A101">
        <v>3129134626</v>
      </c>
      <c r="B101" t="s">
        <v>1083</v>
      </c>
    </row>
    <row r="102" spans="1:2" x14ac:dyDescent="0.25">
      <c r="A102">
        <v>73191616</v>
      </c>
      <c r="B102" t="s">
        <v>115</v>
      </c>
    </row>
    <row r="103" spans="1:2" x14ac:dyDescent="0.25">
      <c r="A103">
        <v>73191616</v>
      </c>
      <c r="B103" t="s">
        <v>116</v>
      </c>
    </row>
    <row r="104" spans="1:2" x14ac:dyDescent="0.25">
      <c r="A104">
        <v>73191616</v>
      </c>
      <c r="B104" t="s">
        <v>117</v>
      </c>
    </row>
    <row r="105" spans="1:2" x14ac:dyDescent="0.25">
      <c r="A105">
        <v>74260987</v>
      </c>
      <c r="B105" t="s">
        <v>1631</v>
      </c>
    </row>
    <row r="106" spans="1:2" x14ac:dyDescent="0.25">
      <c r="A106">
        <v>74260987</v>
      </c>
      <c r="B106" t="s">
        <v>1632</v>
      </c>
    </row>
    <row r="107" spans="1:2" x14ac:dyDescent="0.25">
      <c r="A107">
        <v>74260987</v>
      </c>
      <c r="B107" t="s">
        <v>1633</v>
      </c>
    </row>
    <row r="108" spans="1:2" x14ac:dyDescent="0.25">
      <c r="A108">
        <v>74260987</v>
      </c>
      <c r="B108" t="s">
        <v>1634</v>
      </c>
    </row>
    <row r="109" spans="1:2" x14ac:dyDescent="0.25">
      <c r="A109">
        <v>69763382</v>
      </c>
      <c r="B109" t="s">
        <v>810</v>
      </c>
    </row>
    <row r="110" spans="1:2" x14ac:dyDescent="0.25">
      <c r="A110">
        <v>69763382</v>
      </c>
      <c r="B110" t="s">
        <v>811</v>
      </c>
    </row>
    <row r="111" spans="1:2" x14ac:dyDescent="0.25">
      <c r="A111">
        <v>3013115112</v>
      </c>
      <c r="B111" t="s">
        <v>1058</v>
      </c>
    </row>
    <row r="112" spans="1:2" x14ac:dyDescent="0.25">
      <c r="A112">
        <v>3013115112</v>
      </c>
      <c r="B112" t="s">
        <v>1059</v>
      </c>
    </row>
    <row r="113" spans="1:2" x14ac:dyDescent="0.25">
      <c r="A113">
        <v>3013115112</v>
      </c>
      <c r="B113" t="s">
        <v>1060</v>
      </c>
    </row>
    <row r="114" spans="1:2" x14ac:dyDescent="0.25">
      <c r="A114">
        <v>3013115112</v>
      </c>
      <c r="B114" t="s">
        <v>1061</v>
      </c>
    </row>
    <row r="115" spans="1:2" x14ac:dyDescent="0.25">
      <c r="A115">
        <v>3013115112</v>
      </c>
      <c r="B115" t="s">
        <v>1062</v>
      </c>
    </row>
    <row r="116" spans="1:2" x14ac:dyDescent="0.25">
      <c r="A116">
        <v>74564747</v>
      </c>
      <c r="B116" t="s">
        <v>377</v>
      </c>
    </row>
    <row r="117" spans="1:2" x14ac:dyDescent="0.25">
      <c r="A117">
        <v>74564747</v>
      </c>
      <c r="B117" t="s">
        <v>378</v>
      </c>
    </row>
    <row r="118" spans="1:2" x14ac:dyDescent="0.25">
      <c r="A118">
        <v>3126126314</v>
      </c>
      <c r="B118" t="s">
        <v>315</v>
      </c>
    </row>
    <row r="119" spans="1:2" x14ac:dyDescent="0.25">
      <c r="A119">
        <v>3126126314</v>
      </c>
      <c r="B119" t="s">
        <v>316</v>
      </c>
    </row>
    <row r="120" spans="1:2" x14ac:dyDescent="0.25">
      <c r="A120">
        <v>3126126314</v>
      </c>
      <c r="B120" t="s">
        <v>317</v>
      </c>
    </row>
    <row r="121" spans="1:2" x14ac:dyDescent="0.25">
      <c r="A121">
        <v>3126218688</v>
      </c>
      <c r="B121" t="s">
        <v>1862</v>
      </c>
    </row>
    <row r="122" spans="1:2" x14ac:dyDescent="0.25">
      <c r="A122">
        <v>3126218688</v>
      </c>
      <c r="B122" t="s">
        <v>1863</v>
      </c>
    </row>
    <row r="123" spans="1:2" x14ac:dyDescent="0.25">
      <c r="A123">
        <v>74024960</v>
      </c>
      <c r="B123" t="s">
        <v>843</v>
      </c>
    </row>
    <row r="124" spans="1:2" x14ac:dyDescent="0.25">
      <c r="A124">
        <v>74024960</v>
      </c>
      <c r="B124" t="s">
        <v>844</v>
      </c>
    </row>
    <row r="125" spans="1:2" x14ac:dyDescent="0.25">
      <c r="A125">
        <v>74024960</v>
      </c>
      <c r="B125" t="s">
        <v>845</v>
      </c>
    </row>
    <row r="126" spans="1:2" x14ac:dyDescent="0.25">
      <c r="A126">
        <v>74024960</v>
      </c>
      <c r="B126" t="s">
        <v>846</v>
      </c>
    </row>
    <row r="127" spans="1:2" x14ac:dyDescent="0.25">
      <c r="A127">
        <v>3014562039</v>
      </c>
      <c r="B127" t="s">
        <v>1897</v>
      </c>
    </row>
    <row r="128" spans="1:2" x14ac:dyDescent="0.25">
      <c r="A128">
        <v>74261647</v>
      </c>
      <c r="B128" t="s">
        <v>231</v>
      </c>
    </row>
    <row r="129" spans="1:2" x14ac:dyDescent="0.25">
      <c r="A129">
        <v>74261647</v>
      </c>
      <c r="B129" t="s">
        <v>232</v>
      </c>
    </row>
    <row r="130" spans="1:2" x14ac:dyDescent="0.25">
      <c r="A130">
        <v>3127565475</v>
      </c>
      <c r="B130" t="s">
        <v>861</v>
      </c>
    </row>
    <row r="131" spans="1:2" x14ac:dyDescent="0.25">
      <c r="A131">
        <v>3127565475</v>
      </c>
      <c r="B131" t="s">
        <v>862</v>
      </c>
    </row>
    <row r="132" spans="1:2" x14ac:dyDescent="0.25">
      <c r="A132">
        <v>74024806</v>
      </c>
      <c r="B132" t="s">
        <v>518</v>
      </c>
    </row>
    <row r="133" spans="1:2" x14ac:dyDescent="0.25">
      <c r="A133">
        <v>74024806</v>
      </c>
      <c r="B133" t="s">
        <v>519</v>
      </c>
    </row>
    <row r="134" spans="1:2" x14ac:dyDescent="0.25">
      <c r="A134">
        <v>74024806</v>
      </c>
      <c r="B134" t="s">
        <v>520</v>
      </c>
    </row>
    <row r="135" spans="1:2" x14ac:dyDescent="0.25">
      <c r="A135">
        <v>3129205459</v>
      </c>
      <c r="B135" t="s">
        <v>2068</v>
      </c>
    </row>
    <row r="136" spans="1:2" x14ac:dyDescent="0.25">
      <c r="A136">
        <v>3129205459</v>
      </c>
      <c r="B136" t="s">
        <v>2069</v>
      </c>
    </row>
    <row r="137" spans="1:2" x14ac:dyDescent="0.25">
      <c r="A137">
        <v>3010356026</v>
      </c>
      <c r="B137" t="s">
        <v>669</v>
      </c>
    </row>
    <row r="138" spans="1:2" x14ac:dyDescent="0.25">
      <c r="A138">
        <v>3010356026</v>
      </c>
      <c r="B138" t="s">
        <v>670</v>
      </c>
    </row>
    <row r="139" spans="1:2" x14ac:dyDescent="0.25">
      <c r="A139">
        <v>12192429</v>
      </c>
      <c r="B139" t="s">
        <v>901</v>
      </c>
    </row>
    <row r="140" spans="1:2" x14ac:dyDescent="0.25">
      <c r="A140">
        <v>12192429</v>
      </c>
      <c r="B140" t="s">
        <v>902</v>
      </c>
    </row>
    <row r="141" spans="1:2" x14ac:dyDescent="0.25">
      <c r="A141">
        <v>12192429</v>
      </c>
      <c r="B141" t="s">
        <v>903</v>
      </c>
    </row>
    <row r="142" spans="1:2" x14ac:dyDescent="0.25">
      <c r="A142">
        <v>3125993700</v>
      </c>
      <c r="B142" t="s">
        <v>1942</v>
      </c>
    </row>
    <row r="143" spans="1:2" x14ac:dyDescent="0.25">
      <c r="A143">
        <v>3125993700</v>
      </c>
      <c r="B143" t="s">
        <v>1943</v>
      </c>
    </row>
    <row r="144" spans="1:2" x14ac:dyDescent="0.25">
      <c r="A144">
        <v>73519421</v>
      </c>
      <c r="B144" t="s">
        <v>491</v>
      </c>
    </row>
    <row r="145" spans="1:2" x14ac:dyDescent="0.25">
      <c r="A145">
        <v>73519421</v>
      </c>
      <c r="B145" t="s">
        <v>492</v>
      </c>
    </row>
    <row r="146" spans="1:2" x14ac:dyDescent="0.25">
      <c r="A146">
        <v>73519421</v>
      </c>
      <c r="B146" t="s">
        <v>493</v>
      </c>
    </row>
    <row r="147" spans="1:2" x14ac:dyDescent="0.25">
      <c r="A147">
        <v>73519421</v>
      </c>
      <c r="B147" t="s">
        <v>494</v>
      </c>
    </row>
    <row r="148" spans="1:2" x14ac:dyDescent="0.25">
      <c r="A148">
        <v>72128215</v>
      </c>
      <c r="B148" t="s">
        <v>1079</v>
      </c>
    </row>
    <row r="149" spans="1:2" x14ac:dyDescent="0.25">
      <c r="A149">
        <v>72128215</v>
      </c>
      <c r="B149" t="s">
        <v>1080</v>
      </c>
    </row>
    <row r="150" spans="1:2" x14ac:dyDescent="0.25">
      <c r="A150">
        <v>72436612</v>
      </c>
      <c r="B150" t="s">
        <v>413</v>
      </c>
    </row>
    <row r="151" spans="1:2" x14ac:dyDescent="0.25">
      <c r="A151">
        <v>72436612</v>
      </c>
      <c r="B151" t="s">
        <v>414</v>
      </c>
    </row>
    <row r="152" spans="1:2" x14ac:dyDescent="0.25">
      <c r="A152">
        <v>3129037617</v>
      </c>
      <c r="B152" t="s">
        <v>299</v>
      </c>
    </row>
    <row r="153" spans="1:2" x14ac:dyDescent="0.25">
      <c r="A153">
        <v>3129037617</v>
      </c>
      <c r="B153" t="s">
        <v>300</v>
      </c>
    </row>
    <row r="154" spans="1:2" x14ac:dyDescent="0.25">
      <c r="A154">
        <v>74024987</v>
      </c>
      <c r="B154" t="s">
        <v>853</v>
      </c>
    </row>
    <row r="155" spans="1:2" x14ac:dyDescent="0.25">
      <c r="A155">
        <v>74024987</v>
      </c>
      <c r="B155" t="s">
        <v>854</v>
      </c>
    </row>
    <row r="156" spans="1:2" x14ac:dyDescent="0.25">
      <c r="A156">
        <v>3129128793</v>
      </c>
      <c r="B156" t="s">
        <v>140</v>
      </c>
    </row>
    <row r="157" spans="1:2" x14ac:dyDescent="0.25">
      <c r="A157">
        <v>3129128793</v>
      </c>
      <c r="B157" t="s">
        <v>141</v>
      </c>
    </row>
    <row r="158" spans="1:2" x14ac:dyDescent="0.25">
      <c r="A158">
        <v>3012574853</v>
      </c>
      <c r="B158" t="s">
        <v>533</v>
      </c>
    </row>
    <row r="159" spans="1:2" x14ac:dyDescent="0.25">
      <c r="A159">
        <v>3012574853</v>
      </c>
      <c r="B159" t="s">
        <v>534</v>
      </c>
    </row>
    <row r="160" spans="1:2" x14ac:dyDescent="0.25">
      <c r="A160">
        <v>3127422222</v>
      </c>
      <c r="B160" t="s">
        <v>131</v>
      </c>
    </row>
    <row r="161" spans="1:2" x14ac:dyDescent="0.25">
      <c r="A161">
        <v>3127422222</v>
      </c>
      <c r="B161" t="s">
        <v>132</v>
      </c>
    </row>
    <row r="162" spans="1:2" x14ac:dyDescent="0.25">
      <c r="A162">
        <v>74551086</v>
      </c>
      <c r="B162" t="s">
        <v>1921</v>
      </c>
    </row>
    <row r="163" spans="1:2" x14ac:dyDescent="0.25">
      <c r="A163">
        <v>74551086</v>
      </c>
      <c r="B163" t="s">
        <v>1922</v>
      </c>
    </row>
    <row r="164" spans="1:2" x14ac:dyDescent="0.25">
      <c r="A164">
        <v>3126952496</v>
      </c>
      <c r="B164" t="s">
        <v>1277</v>
      </c>
    </row>
    <row r="165" spans="1:2" x14ac:dyDescent="0.25">
      <c r="A165">
        <v>3126952496</v>
      </c>
      <c r="B165" t="s">
        <v>1278</v>
      </c>
    </row>
    <row r="166" spans="1:2" x14ac:dyDescent="0.25">
      <c r="A166">
        <v>3126952496</v>
      </c>
      <c r="B166" t="s">
        <v>1279</v>
      </c>
    </row>
    <row r="167" spans="1:2" x14ac:dyDescent="0.25">
      <c r="A167">
        <v>3010356259</v>
      </c>
      <c r="B167" t="s">
        <v>264</v>
      </c>
    </row>
    <row r="168" spans="1:2" x14ac:dyDescent="0.25">
      <c r="A168">
        <v>3010356259</v>
      </c>
      <c r="B168" t="s">
        <v>265</v>
      </c>
    </row>
    <row r="169" spans="1:2" x14ac:dyDescent="0.25">
      <c r="A169">
        <v>3133106322</v>
      </c>
      <c r="B169" t="s">
        <v>1330</v>
      </c>
    </row>
    <row r="170" spans="1:2" x14ac:dyDescent="0.25">
      <c r="A170">
        <v>3133106322</v>
      </c>
      <c r="B170" t="s">
        <v>1331</v>
      </c>
    </row>
    <row r="171" spans="1:2" x14ac:dyDescent="0.25">
      <c r="A171">
        <v>3012574855</v>
      </c>
      <c r="B171" t="s">
        <v>1844</v>
      </c>
    </row>
    <row r="172" spans="1:2" x14ac:dyDescent="0.25">
      <c r="A172">
        <v>3012574855</v>
      </c>
      <c r="B172" t="s">
        <v>1845</v>
      </c>
    </row>
    <row r="173" spans="1:2" x14ac:dyDescent="0.25">
      <c r="A173">
        <v>3129128855</v>
      </c>
      <c r="B173" t="s">
        <v>633</v>
      </c>
    </row>
    <row r="174" spans="1:2" x14ac:dyDescent="0.25">
      <c r="A174">
        <v>3129128855</v>
      </c>
      <c r="B174" t="s">
        <v>634</v>
      </c>
    </row>
    <row r="175" spans="1:2" x14ac:dyDescent="0.25">
      <c r="A175">
        <v>3129128855</v>
      </c>
      <c r="B175" t="s">
        <v>635</v>
      </c>
    </row>
    <row r="176" spans="1:2" x14ac:dyDescent="0.25">
      <c r="A176">
        <v>108969399</v>
      </c>
      <c r="B176" t="s">
        <v>1858</v>
      </c>
    </row>
    <row r="177" spans="1:2" x14ac:dyDescent="0.25">
      <c r="A177">
        <v>108969399</v>
      </c>
      <c r="B177" t="s">
        <v>1859</v>
      </c>
    </row>
    <row r="178" spans="1:2" x14ac:dyDescent="0.25">
      <c r="A178">
        <v>108969399</v>
      </c>
      <c r="B178" t="s">
        <v>1860</v>
      </c>
    </row>
    <row r="179" spans="1:2" x14ac:dyDescent="0.25">
      <c r="A179">
        <v>3132198315</v>
      </c>
      <c r="B179" t="s">
        <v>1025</v>
      </c>
    </row>
    <row r="180" spans="1:2" x14ac:dyDescent="0.25">
      <c r="A180">
        <v>3132198315</v>
      </c>
      <c r="B180" t="s">
        <v>1026</v>
      </c>
    </row>
    <row r="181" spans="1:2" x14ac:dyDescent="0.25">
      <c r="A181">
        <v>3128977775</v>
      </c>
      <c r="B181" t="s">
        <v>1478</v>
      </c>
    </row>
    <row r="182" spans="1:2" x14ac:dyDescent="0.25">
      <c r="A182">
        <v>3128977775</v>
      </c>
      <c r="B182" t="s">
        <v>1479</v>
      </c>
    </row>
    <row r="183" spans="1:2" x14ac:dyDescent="0.25">
      <c r="A183">
        <v>3014558948</v>
      </c>
      <c r="B183" t="s">
        <v>184</v>
      </c>
    </row>
    <row r="184" spans="1:2" x14ac:dyDescent="0.25">
      <c r="A184">
        <v>3014558948</v>
      </c>
      <c r="B184" t="s">
        <v>185</v>
      </c>
    </row>
    <row r="185" spans="1:2" x14ac:dyDescent="0.25">
      <c r="A185">
        <v>3129037908</v>
      </c>
      <c r="B185" t="s">
        <v>446</v>
      </c>
    </row>
    <row r="186" spans="1:2" x14ac:dyDescent="0.25">
      <c r="A186">
        <v>3129037908</v>
      </c>
      <c r="B186" t="s">
        <v>447</v>
      </c>
    </row>
    <row r="187" spans="1:2" x14ac:dyDescent="0.25">
      <c r="A187">
        <v>3129037908</v>
      </c>
      <c r="B187" t="s">
        <v>448</v>
      </c>
    </row>
    <row r="188" spans="1:2" x14ac:dyDescent="0.25">
      <c r="A188">
        <v>72128224</v>
      </c>
      <c r="B188" t="s">
        <v>1681</v>
      </c>
    </row>
    <row r="189" spans="1:2" x14ac:dyDescent="0.25">
      <c r="A189">
        <v>72128224</v>
      </c>
      <c r="B189" t="s">
        <v>1682</v>
      </c>
    </row>
    <row r="190" spans="1:2" x14ac:dyDescent="0.25">
      <c r="A190">
        <v>3013023074</v>
      </c>
      <c r="B190" t="s">
        <v>181</v>
      </c>
    </row>
    <row r="191" spans="1:2" x14ac:dyDescent="0.25">
      <c r="A191">
        <v>3013023074</v>
      </c>
      <c r="B191" t="s">
        <v>182</v>
      </c>
    </row>
    <row r="192" spans="1:2" x14ac:dyDescent="0.25">
      <c r="A192">
        <v>12192423</v>
      </c>
      <c r="B192" t="s">
        <v>1744</v>
      </c>
    </row>
    <row r="193" spans="1:2" x14ac:dyDescent="0.25">
      <c r="A193">
        <v>73139011</v>
      </c>
      <c r="B193" t="s">
        <v>1074</v>
      </c>
    </row>
    <row r="194" spans="1:2" x14ac:dyDescent="0.25">
      <c r="A194">
        <v>73139011</v>
      </c>
      <c r="B194" t="s">
        <v>1075</v>
      </c>
    </row>
    <row r="195" spans="1:2" x14ac:dyDescent="0.25">
      <c r="A195">
        <v>107533377</v>
      </c>
      <c r="B195" t="s">
        <v>1290</v>
      </c>
    </row>
    <row r="196" spans="1:2" x14ac:dyDescent="0.25">
      <c r="A196">
        <v>107533377</v>
      </c>
      <c r="B196" t="s">
        <v>1291</v>
      </c>
    </row>
    <row r="197" spans="1:2" x14ac:dyDescent="0.25">
      <c r="A197">
        <v>3011001300</v>
      </c>
      <c r="B197" t="s">
        <v>1371</v>
      </c>
    </row>
    <row r="198" spans="1:2" x14ac:dyDescent="0.25">
      <c r="A198">
        <v>3011001300</v>
      </c>
      <c r="B198" t="s">
        <v>1372</v>
      </c>
    </row>
    <row r="199" spans="1:2" x14ac:dyDescent="0.25">
      <c r="A199">
        <v>73963474</v>
      </c>
      <c r="B199" t="s">
        <v>1884</v>
      </c>
    </row>
    <row r="200" spans="1:2" x14ac:dyDescent="0.25">
      <c r="A200">
        <v>3129037884</v>
      </c>
      <c r="B200" t="s">
        <v>2000</v>
      </c>
    </row>
    <row r="201" spans="1:2" x14ac:dyDescent="0.25">
      <c r="A201">
        <v>3010356325</v>
      </c>
      <c r="B201" t="s">
        <v>544</v>
      </c>
    </row>
    <row r="202" spans="1:2" x14ac:dyDescent="0.25">
      <c r="A202">
        <v>3010356325</v>
      </c>
      <c r="B202" t="s">
        <v>545</v>
      </c>
    </row>
    <row r="203" spans="1:2" x14ac:dyDescent="0.25">
      <c r="A203">
        <v>3010356229</v>
      </c>
      <c r="B203" t="s">
        <v>2124</v>
      </c>
    </row>
    <row r="204" spans="1:2" x14ac:dyDescent="0.25">
      <c r="A204">
        <v>3010356229</v>
      </c>
      <c r="B204" t="s">
        <v>2125</v>
      </c>
    </row>
    <row r="205" spans="1:2" x14ac:dyDescent="0.25">
      <c r="A205">
        <v>73753400</v>
      </c>
      <c r="B205" t="s">
        <v>206</v>
      </c>
    </row>
    <row r="206" spans="1:2" x14ac:dyDescent="0.25">
      <c r="A206">
        <v>73753400</v>
      </c>
      <c r="B206" t="s">
        <v>207</v>
      </c>
    </row>
    <row r="207" spans="1:2" x14ac:dyDescent="0.25">
      <c r="A207">
        <v>3131303710</v>
      </c>
      <c r="B207" t="s">
        <v>80</v>
      </c>
    </row>
    <row r="208" spans="1:2" x14ac:dyDescent="0.25">
      <c r="A208">
        <v>3131303710</v>
      </c>
      <c r="B208" t="s">
        <v>81</v>
      </c>
    </row>
    <row r="209" spans="1:2" x14ac:dyDescent="0.25">
      <c r="A209">
        <v>3125613834</v>
      </c>
      <c r="B209" t="s">
        <v>1772</v>
      </c>
    </row>
    <row r="210" spans="1:2" x14ac:dyDescent="0.25">
      <c r="A210">
        <v>3128673178</v>
      </c>
      <c r="B210" t="s">
        <v>1778</v>
      </c>
    </row>
    <row r="211" spans="1:2" x14ac:dyDescent="0.25">
      <c r="A211">
        <v>3128673178</v>
      </c>
      <c r="B211" t="s">
        <v>1779</v>
      </c>
    </row>
    <row r="212" spans="1:2" x14ac:dyDescent="0.25">
      <c r="A212">
        <v>3128673178</v>
      </c>
      <c r="B212" t="s">
        <v>1780</v>
      </c>
    </row>
    <row r="213" spans="1:2" x14ac:dyDescent="0.25">
      <c r="A213">
        <v>12192430</v>
      </c>
      <c r="B213" t="s">
        <v>355</v>
      </c>
    </row>
    <row r="214" spans="1:2" x14ac:dyDescent="0.25">
      <c r="A214">
        <v>12192430</v>
      </c>
      <c r="B214" t="s">
        <v>356</v>
      </c>
    </row>
    <row r="215" spans="1:2" x14ac:dyDescent="0.25">
      <c r="A215">
        <v>71813417</v>
      </c>
      <c r="B215" t="s">
        <v>267</v>
      </c>
    </row>
    <row r="216" spans="1:2" x14ac:dyDescent="0.25">
      <c r="A216">
        <v>71813417</v>
      </c>
      <c r="B216" t="s">
        <v>268</v>
      </c>
    </row>
    <row r="217" spans="1:2" x14ac:dyDescent="0.25">
      <c r="A217">
        <v>3125078485</v>
      </c>
      <c r="B217" t="s">
        <v>868</v>
      </c>
    </row>
    <row r="218" spans="1:2" x14ac:dyDescent="0.25">
      <c r="A218">
        <v>3125078485</v>
      </c>
      <c r="B218" t="s">
        <v>869</v>
      </c>
    </row>
    <row r="219" spans="1:2" x14ac:dyDescent="0.25">
      <c r="A219">
        <v>3127943771</v>
      </c>
      <c r="B219" t="s">
        <v>1016</v>
      </c>
    </row>
    <row r="220" spans="1:2" x14ac:dyDescent="0.25">
      <c r="A220">
        <v>3125993715</v>
      </c>
      <c r="B220" t="s">
        <v>96</v>
      </c>
    </row>
    <row r="221" spans="1:2" x14ac:dyDescent="0.25">
      <c r="A221">
        <v>3125993715</v>
      </c>
      <c r="B221" t="s">
        <v>97</v>
      </c>
    </row>
    <row r="222" spans="1:2" x14ac:dyDescent="0.25">
      <c r="A222">
        <v>3129449252</v>
      </c>
      <c r="B222" t="s">
        <v>366</v>
      </c>
    </row>
    <row r="223" spans="1:2" x14ac:dyDescent="0.25">
      <c r="A223">
        <v>3129449252</v>
      </c>
      <c r="B223" t="s">
        <v>367</v>
      </c>
    </row>
    <row r="224" spans="1:2" x14ac:dyDescent="0.25">
      <c r="A224">
        <v>12264620</v>
      </c>
      <c r="B224" t="s">
        <v>728</v>
      </c>
    </row>
    <row r="225" spans="1:2" x14ac:dyDescent="0.25">
      <c r="A225">
        <v>12264620</v>
      </c>
      <c r="B225" t="s">
        <v>729</v>
      </c>
    </row>
    <row r="226" spans="1:2" x14ac:dyDescent="0.25">
      <c r="A226">
        <v>12264620</v>
      </c>
      <c r="B226" t="s">
        <v>730</v>
      </c>
    </row>
    <row r="227" spans="1:2" x14ac:dyDescent="0.25">
      <c r="A227">
        <v>3126539695</v>
      </c>
      <c r="B227" t="s">
        <v>1712</v>
      </c>
    </row>
    <row r="228" spans="1:2" x14ac:dyDescent="0.25">
      <c r="A228">
        <v>3126539695</v>
      </c>
      <c r="B228" t="s">
        <v>1713</v>
      </c>
    </row>
    <row r="229" spans="1:2" x14ac:dyDescent="0.25">
      <c r="A229">
        <v>3123611270</v>
      </c>
      <c r="B229" t="s">
        <v>1222</v>
      </c>
    </row>
    <row r="230" spans="1:2" x14ac:dyDescent="0.25">
      <c r="A230">
        <v>3123611270</v>
      </c>
      <c r="B230" t="s">
        <v>1223</v>
      </c>
    </row>
    <row r="231" spans="1:2" x14ac:dyDescent="0.25">
      <c r="A231">
        <v>74183449</v>
      </c>
      <c r="B231" t="s">
        <v>1401</v>
      </c>
    </row>
    <row r="232" spans="1:2" x14ac:dyDescent="0.25">
      <c r="A232">
        <v>74183449</v>
      </c>
      <c r="B232" t="s">
        <v>1402</v>
      </c>
    </row>
    <row r="233" spans="1:2" x14ac:dyDescent="0.25">
      <c r="A233">
        <v>3129449671</v>
      </c>
      <c r="B233" t="s">
        <v>1646</v>
      </c>
    </row>
    <row r="234" spans="1:2" x14ac:dyDescent="0.25">
      <c r="A234">
        <v>3129449671</v>
      </c>
      <c r="B234" t="s">
        <v>1647</v>
      </c>
    </row>
    <row r="235" spans="1:2" x14ac:dyDescent="0.25">
      <c r="A235">
        <v>3129128780</v>
      </c>
      <c r="B235" t="s">
        <v>1948</v>
      </c>
    </row>
    <row r="236" spans="1:2" x14ac:dyDescent="0.25">
      <c r="A236">
        <v>3129128780</v>
      </c>
      <c r="B236" t="s">
        <v>1949</v>
      </c>
    </row>
    <row r="237" spans="1:2" x14ac:dyDescent="0.25">
      <c r="A237">
        <v>72615015</v>
      </c>
      <c r="B237" t="s">
        <v>93</v>
      </c>
    </row>
    <row r="238" spans="1:2" x14ac:dyDescent="0.25">
      <c r="A238">
        <v>72615015</v>
      </c>
      <c r="B238" t="s">
        <v>94</v>
      </c>
    </row>
    <row r="239" spans="1:2" x14ac:dyDescent="0.25">
      <c r="A239">
        <v>3128824393</v>
      </c>
      <c r="B239" t="s">
        <v>579</v>
      </c>
    </row>
    <row r="240" spans="1:2" x14ac:dyDescent="0.25">
      <c r="A240">
        <v>3128824393</v>
      </c>
      <c r="B240" t="s">
        <v>580</v>
      </c>
    </row>
    <row r="241" spans="1:2" x14ac:dyDescent="0.25">
      <c r="A241">
        <v>72128234</v>
      </c>
      <c r="B241" t="s">
        <v>1782</v>
      </c>
    </row>
    <row r="242" spans="1:2" x14ac:dyDescent="0.25">
      <c r="A242">
        <v>72128234</v>
      </c>
      <c r="B242" t="s">
        <v>1783</v>
      </c>
    </row>
    <row r="243" spans="1:2" x14ac:dyDescent="0.25">
      <c r="A243">
        <v>3124720360</v>
      </c>
      <c r="B243" t="s">
        <v>777</v>
      </c>
    </row>
    <row r="244" spans="1:2" x14ac:dyDescent="0.25">
      <c r="A244">
        <v>3124720360</v>
      </c>
      <c r="B244" t="s">
        <v>778</v>
      </c>
    </row>
    <row r="245" spans="1:2" x14ac:dyDescent="0.25">
      <c r="A245">
        <v>3124720360</v>
      </c>
      <c r="B245" t="s">
        <v>779</v>
      </c>
    </row>
    <row r="246" spans="1:2" x14ac:dyDescent="0.25">
      <c r="A246">
        <v>3127335077</v>
      </c>
      <c r="B246" t="s">
        <v>1105</v>
      </c>
    </row>
    <row r="247" spans="1:2" x14ac:dyDescent="0.25">
      <c r="A247">
        <v>3128557668</v>
      </c>
      <c r="B247" t="s">
        <v>1481</v>
      </c>
    </row>
    <row r="248" spans="1:2" x14ac:dyDescent="0.25">
      <c r="A248">
        <v>3128557668</v>
      </c>
      <c r="B248" t="s">
        <v>1482</v>
      </c>
    </row>
    <row r="249" spans="1:2" x14ac:dyDescent="0.25">
      <c r="A249">
        <v>3128557668</v>
      </c>
      <c r="B249" t="s">
        <v>1483</v>
      </c>
    </row>
    <row r="250" spans="1:2" x14ac:dyDescent="0.25">
      <c r="A250">
        <v>3131131453</v>
      </c>
      <c r="B250" t="s">
        <v>294</v>
      </c>
    </row>
    <row r="251" spans="1:2" x14ac:dyDescent="0.25">
      <c r="A251">
        <v>3131131453</v>
      </c>
      <c r="B251" t="s">
        <v>295</v>
      </c>
    </row>
    <row r="252" spans="1:2" x14ac:dyDescent="0.25">
      <c r="A252">
        <v>70625809</v>
      </c>
      <c r="B252" t="s">
        <v>1172</v>
      </c>
    </row>
    <row r="253" spans="1:2" x14ac:dyDescent="0.25">
      <c r="A253">
        <v>70625809</v>
      </c>
      <c r="B253" t="s">
        <v>1173</v>
      </c>
    </row>
    <row r="254" spans="1:2" x14ac:dyDescent="0.25">
      <c r="A254">
        <v>73953433</v>
      </c>
      <c r="B254" t="s">
        <v>2063</v>
      </c>
    </row>
    <row r="255" spans="1:2" x14ac:dyDescent="0.25">
      <c r="A255">
        <v>72565564</v>
      </c>
      <c r="B255" t="s">
        <v>1143</v>
      </c>
    </row>
    <row r="256" spans="1:2" x14ac:dyDescent="0.25">
      <c r="A256">
        <v>72565564</v>
      </c>
      <c r="B256" t="s">
        <v>1144</v>
      </c>
    </row>
    <row r="257" spans="1:2" x14ac:dyDescent="0.25">
      <c r="A257">
        <v>72064184</v>
      </c>
      <c r="B257" t="s">
        <v>2006</v>
      </c>
    </row>
    <row r="258" spans="1:2" x14ac:dyDescent="0.25">
      <c r="A258">
        <v>72064184</v>
      </c>
      <c r="B258" t="s">
        <v>2007</v>
      </c>
    </row>
    <row r="259" spans="1:2" x14ac:dyDescent="0.25">
      <c r="A259">
        <v>74284057</v>
      </c>
      <c r="B259" t="s">
        <v>840</v>
      </c>
    </row>
    <row r="260" spans="1:2" x14ac:dyDescent="0.25">
      <c r="A260">
        <v>74284057</v>
      </c>
      <c r="B260" t="s">
        <v>841</v>
      </c>
    </row>
    <row r="261" spans="1:2" x14ac:dyDescent="0.25">
      <c r="A261">
        <v>69981349</v>
      </c>
      <c r="B261" t="s">
        <v>1107</v>
      </c>
    </row>
    <row r="262" spans="1:2" x14ac:dyDescent="0.25">
      <c r="A262">
        <v>69981349</v>
      </c>
      <c r="B262" t="s">
        <v>1108</v>
      </c>
    </row>
    <row r="263" spans="1:2" x14ac:dyDescent="0.25">
      <c r="A263">
        <v>73143760</v>
      </c>
      <c r="B263" t="s">
        <v>1934</v>
      </c>
    </row>
    <row r="264" spans="1:2" x14ac:dyDescent="0.25">
      <c r="A264">
        <v>3125613811</v>
      </c>
      <c r="B264" t="s">
        <v>302</v>
      </c>
    </row>
    <row r="265" spans="1:2" x14ac:dyDescent="0.25">
      <c r="A265">
        <v>3125613811</v>
      </c>
      <c r="B265" t="s">
        <v>303</v>
      </c>
    </row>
    <row r="266" spans="1:2" x14ac:dyDescent="0.25">
      <c r="A266">
        <v>74284017</v>
      </c>
      <c r="B266" t="s">
        <v>1044</v>
      </c>
    </row>
    <row r="267" spans="1:2" x14ac:dyDescent="0.25">
      <c r="A267">
        <v>74284017</v>
      </c>
      <c r="B267" t="s">
        <v>1045</v>
      </c>
    </row>
    <row r="268" spans="1:2" x14ac:dyDescent="0.25">
      <c r="A268">
        <v>3132565724</v>
      </c>
      <c r="B268" t="s">
        <v>336</v>
      </c>
    </row>
    <row r="269" spans="1:2" x14ac:dyDescent="0.25">
      <c r="A269">
        <v>3013064501</v>
      </c>
      <c r="B269" t="s">
        <v>1102</v>
      </c>
    </row>
    <row r="270" spans="1:2" x14ac:dyDescent="0.25">
      <c r="A270">
        <v>3013064501</v>
      </c>
      <c r="B270" t="s">
        <v>1103</v>
      </c>
    </row>
    <row r="271" spans="1:2" x14ac:dyDescent="0.25">
      <c r="A271">
        <v>714061773</v>
      </c>
      <c r="B271" t="s">
        <v>2002</v>
      </c>
    </row>
    <row r="272" spans="1:2" x14ac:dyDescent="0.25">
      <c r="A272">
        <v>73709027</v>
      </c>
      <c r="B272" t="s">
        <v>281</v>
      </c>
    </row>
    <row r="273" spans="1:2" x14ac:dyDescent="0.25">
      <c r="A273">
        <v>73709027</v>
      </c>
      <c r="B273" t="s">
        <v>282</v>
      </c>
    </row>
    <row r="274" spans="1:2" x14ac:dyDescent="0.25">
      <c r="A274">
        <v>109145511</v>
      </c>
      <c r="B274" t="s">
        <v>1349</v>
      </c>
    </row>
    <row r="275" spans="1:2" x14ac:dyDescent="0.25">
      <c r="A275">
        <v>3130010256</v>
      </c>
      <c r="B275" t="s">
        <v>1886</v>
      </c>
    </row>
    <row r="276" spans="1:2" x14ac:dyDescent="0.25">
      <c r="A276">
        <v>3130010256</v>
      </c>
      <c r="B276" t="s">
        <v>1887</v>
      </c>
    </row>
    <row r="277" spans="1:2" x14ac:dyDescent="0.25">
      <c r="A277">
        <v>3129038226</v>
      </c>
      <c r="B277" t="s">
        <v>1834</v>
      </c>
    </row>
    <row r="278" spans="1:2" x14ac:dyDescent="0.25">
      <c r="A278">
        <v>3129038226</v>
      </c>
      <c r="B278" t="s">
        <v>1835</v>
      </c>
    </row>
    <row r="279" spans="1:2" x14ac:dyDescent="0.25">
      <c r="A279">
        <v>72923372</v>
      </c>
      <c r="B279" t="s">
        <v>794</v>
      </c>
    </row>
    <row r="280" spans="1:2" x14ac:dyDescent="0.25">
      <c r="A280">
        <v>3127334813</v>
      </c>
      <c r="B280" t="s">
        <v>344</v>
      </c>
    </row>
    <row r="281" spans="1:2" x14ac:dyDescent="0.25">
      <c r="A281">
        <v>3127334813</v>
      </c>
      <c r="B281" t="s">
        <v>345</v>
      </c>
    </row>
    <row r="282" spans="1:2" x14ac:dyDescent="0.25">
      <c r="A282">
        <v>3009554689</v>
      </c>
      <c r="B282" t="s">
        <v>1039</v>
      </c>
    </row>
    <row r="283" spans="1:2" x14ac:dyDescent="0.25">
      <c r="A283">
        <v>3009554689</v>
      </c>
      <c r="B283" t="s">
        <v>1040</v>
      </c>
    </row>
    <row r="284" spans="1:2" x14ac:dyDescent="0.25">
      <c r="A284">
        <v>3010353429</v>
      </c>
      <c r="B284" t="s">
        <v>946</v>
      </c>
    </row>
    <row r="285" spans="1:2" x14ac:dyDescent="0.25">
      <c r="A285">
        <v>3010353429</v>
      </c>
      <c r="B285" t="s">
        <v>947</v>
      </c>
    </row>
    <row r="286" spans="1:2" x14ac:dyDescent="0.25">
      <c r="A286">
        <v>3133106354</v>
      </c>
      <c r="B286" t="s">
        <v>450</v>
      </c>
    </row>
    <row r="287" spans="1:2" x14ac:dyDescent="0.25">
      <c r="A287">
        <v>3133106354</v>
      </c>
      <c r="B287" t="s">
        <v>451</v>
      </c>
    </row>
    <row r="288" spans="1:2" x14ac:dyDescent="0.25">
      <c r="A288">
        <v>3008897582</v>
      </c>
      <c r="B288" t="s">
        <v>1673</v>
      </c>
    </row>
    <row r="289" spans="1:2" x14ac:dyDescent="0.25">
      <c r="A289">
        <v>3008897582</v>
      </c>
      <c r="B289" t="s">
        <v>1674</v>
      </c>
    </row>
    <row r="290" spans="1:2" x14ac:dyDescent="0.25">
      <c r="A290">
        <v>3006989495</v>
      </c>
      <c r="B290" t="s">
        <v>1841</v>
      </c>
    </row>
    <row r="291" spans="1:2" x14ac:dyDescent="0.25">
      <c r="A291">
        <v>3006989495</v>
      </c>
      <c r="B291" t="s">
        <v>1842</v>
      </c>
    </row>
    <row r="292" spans="1:2" x14ac:dyDescent="0.25">
      <c r="A292">
        <v>3131910933</v>
      </c>
      <c r="B292" t="s">
        <v>1774</v>
      </c>
    </row>
    <row r="293" spans="1:2" x14ac:dyDescent="0.25">
      <c r="A293">
        <v>3131910933</v>
      </c>
      <c r="B293" t="s">
        <v>1775</v>
      </c>
    </row>
    <row r="294" spans="1:2" x14ac:dyDescent="0.25">
      <c r="A294">
        <v>3131910933</v>
      </c>
      <c r="B294" t="s">
        <v>1776</v>
      </c>
    </row>
    <row r="295" spans="1:2" x14ac:dyDescent="0.25">
      <c r="A295">
        <v>3124720459</v>
      </c>
      <c r="B295" t="s">
        <v>1218</v>
      </c>
    </row>
    <row r="296" spans="1:2" x14ac:dyDescent="0.25">
      <c r="A296">
        <v>3124720459</v>
      </c>
      <c r="B296" t="s">
        <v>1219</v>
      </c>
    </row>
    <row r="297" spans="1:2" x14ac:dyDescent="0.25">
      <c r="A297">
        <v>3124720459</v>
      </c>
      <c r="B297" t="s">
        <v>1220</v>
      </c>
    </row>
    <row r="298" spans="1:2" x14ac:dyDescent="0.25">
      <c r="A298">
        <v>3128792975</v>
      </c>
      <c r="B298" t="s">
        <v>1454</v>
      </c>
    </row>
    <row r="299" spans="1:2" x14ac:dyDescent="0.25">
      <c r="A299">
        <v>3128792975</v>
      </c>
      <c r="B299" t="s">
        <v>1455</v>
      </c>
    </row>
    <row r="300" spans="1:2" x14ac:dyDescent="0.25">
      <c r="A300">
        <v>3128977786</v>
      </c>
      <c r="B300" t="s">
        <v>2144</v>
      </c>
    </row>
    <row r="301" spans="1:2" x14ac:dyDescent="0.25">
      <c r="A301">
        <v>3128977786</v>
      </c>
      <c r="B301" t="s">
        <v>2145</v>
      </c>
    </row>
    <row r="302" spans="1:2" x14ac:dyDescent="0.25">
      <c r="A302">
        <v>3128977786</v>
      </c>
      <c r="B302" t="s">
        <v>2146</v>
      </c>
    </row>
    <row r="303" spans="1:2" x14ac:dyDescent="0.25">
      <c r="A303">
        <v>12283184</v>
      </c>
      <c r="B303" t="s">
        <v>85</v>
      </c>
    </row>
    <row r="304" spans="1:2" x14ac:dyDescent="0.25">
      <c r="A304">
        <v>12132900</v>
      </c>
      <c r="B304" t="s">
        <v>564</v>
      </c>
    </row>
    <row r="305" spans="1:2" x14ac:dyDescent="0.25">
      <c r="A305">
        <v>12132900</v>
      </c>
      <c r="B305" t="s">
        <v>565</v>
      </c>
    </row>
    <row r="306" spans="1:2" x14ac:dyDescent="0.25">
      <c r="A306">
        <v>12132900</v>
      </c>
      <c r="B306" t="s">
        <v>566</v>
      </c>
    </row>
    <row r="307" spans="1:2" x14ac:dyDescent="0.25">
      <c r="A307">
        <v>12132900</v>
      </c>
      <c r="B307" t="s">
        <v>567</v>
      </c>
    </row>
    <row r="308" spans="1:2" x14ac:dyDescent="0.25">
      <c r="A308">
        <v>3009329221</v>
      </c>
      <c r="B308" t="s">
        <v>1912</v>
      </c>
    </row>
    <row r="309" spans="1:2" x14ac:dyDescent="0.25">
      <c r="A309">
        <v>3009329221</v>
      </c>
      <c r="B309" t="s">
        <v>1913</v>
      </c>
    </row>
    <row r="310" spans="1:2" x14ac:dyDescent="0.25">
      <c r="A310">
        <v>73143748</v>
      </c>
      <c r="B310" t="s">
        <v>619</v>
      </c>
    </row>
    <row r="311" spans="1:2" x14ac:dyDescent="0.25">
      <c r="A311">
        <v>73143748</v>
      </c>
      <c r="B311" t="s">
        <v>620</v>
      </c>
    </row>
    <row r="312" spans="1:2" x14ac:dyDescent="0.25">
      <c r="A312">
        <v>73143748</v>
      </c>
      <c r="B312" t="s">
        <v>621</v>
      </c>
    </row>
    <row r="313" spans="1:2" x14ac:dyDescent="0.25">
      <c r="A313">
        <v>73143748</v>
      </c>
      <c r="B313" t="s">
        <v>622</v>
      </c>
    </row>
    <row r="314" spans="1:2" x14ac:dyDescent="0.25">
      <c r="A314">
        <v>3123885981</v>
      </c>
      <c r="B314" t="s">
        <v>791</v>
      </c>
    </row>
    <row r="315" spans="1:2" x14ac:dyDescent="0.25">
      <c r="A315">
        <v>3123885981</v>
      </c>
      <c r="B315" t="s">
        <v>792</v>
      </c>
    </row>
    <row r="316" spans="1:2" x14ac:dyDescent="0.25">
      <c r="A316">
        <v>3013614152</v>
      </c>
      <c r="B316" t="s">
        <v>1936</v>
      </c>
    </row>
    <row r="317" spans="1:2" x14ac:dyDescent="0.25">
      <c r="A317">
        <v>3013614152</v>
      </c>
      <c r="B317" t="s">
        <v>1937</v>
      </c>
    </row>
    <row r="318" spans="1:2" x14ac:dyDescent="0.25">
      <c r="A318">
        <v>3013614152</v>
      </c>
      <c r="B318" t="s">
        <v>1938</v>
      </c>
    </row>
    <row r="319" spans="1:2" x14ac:dyDescent="0.25">
      <c r="A319">
        <v>3014562015</v>
      </c>
      <c r="B319" t="s">
        <v>1356</v>
      </c>
    </row>
    <row r="320" spans="1:2" x14ac:dyDescent="0.25">
      <c r="A320">
        <v>3014562015</v>
      </c>
      <c r="B320" t="s">
        <v>1357</v>
      </c>
    </row>
    <row r="321" spans="1:2" x14ac:dyDescent="0.25">
      <c r="A321">
        <v>73553201</v>
      </c>
      <c r="B321" t="s">
        <v>363</v>
      </c>
    </row>
    <row r="322" spans="1:2" x14ac:dyDescent="0.25">
      <c r="A322">
        <v>73553201</v>
      </c>
      <c r="B322" t="s">
        <v>364</v>
      </c>
    </row>
    <row r="323" spans="1:2" x14ac:dyDescent="0.25">
      <c r="A323">
        <v>74622918</v>
      </c>
      <c r="B323" t="s">
        <v>1022</v>
      </c>
    </row>
    <row r="324" spans="1:2" x14ac:dyDescent="0.25">
      <c r="A324">
        <v>74622918</v>
      </c>
      <c r="B324" t="s">
        <v>1023</v>
      </c>
    </row>
    <row r="325" spans="1:2" x14ac:dyDescent="0.25">
      <c r="A325">
        <v>3012178104</v>
      </c>
      <c r="B325" t="s">
        <v>1983</v>
      </c>
    </row>
    <row r="326" spans="1:2" x14ac:dyDescent="0.25">
      <c r="A326">
        <v>3012178104</v>
      </c>
      <c r="B326" t="s">
        <v>1984</v>
      </c>
    </row>
    <row r="327" spans="1:2" x14ac:dyDescent="0.25">
      <c r="A327">
        <v>3130641747</v>
      </c>
      <c r="B327" t="s">
        <v>894</v>
      </c>
    </row>
    <row r="328" spans="1:2" x14ac:dyDescent="0.25">
      <c r="A328">
        <v>3130641747</v>
      </c>
      <c r="B328" t="s">
        <v>895</v>
      </c>
    </row>
    <row r="329" spans="1:2" x14ac:dyDescent="0.25">
      <c r="A329">
        <v>3129038220</v>
      </c>
      <c r="B329" t="s">
        <v>944</v>
      </c>
    </row>
    <row r="330" spans="1:2" x14ac:dyDescent="0.25">
      <c r="A330">
        <v>3014558949</v>
      </c>
      <c r="B330" t="s">
        <v>1007</v>
      </c>
    </row>
    <row r="331" spans="1:2" x14ac:dyDescent="0.25">
      <c r="A331">
        <v>3014558949</v>
      </c>
      <c r="B331" t="s">
        <v>1008</v>
      </c>
    </row>
    <row r="332" spans="1:2" x14ac:dyDescent="0.25">
      <c r="A332">
        <v>72436632</v>
      </c>
      <c r="B332" t="s">
        <v>1639</v>
      </c>
    </row>
    <row r="333" spans="1:2" x14ac:dyDescent="0.25">
      <c r="A333">
        <v>72436632</v>
      </c>
      <c r="B333" t="s">
        <v>1640</v>
      </c>
    </row>
    <row r="334" spans="1:2" x14ac:dyDescent="0.25">
      <c r="A334">
        <v>73953357</v>
      </c>
      <c r="B334" t="s">
        <v>821</v>
      </c>
    </row>
    <row r="335" spans="1:2" x14ac:dyDescent="0.25">
      <c r="A335">
        <v>73953357</v>
      </c>
      <c r="B335" t="s">
        <v>822</v>
      </c>
    </row>
    <row r="336" spans="1:2" x14ac:dyDescent="0.25">
      <c r="A336">
        <v>3128977787</v>
      </c>
      <c r="B336" t="s">
        <v>1642</v>
      </c>
    </row>
    <row r="337" spans="1:2" x14ac:dyDescent="0.25">
      <c r="A337">
        <v>3125993713</v>
      </c>
      <c r="B337" t="s">
        <v>912</v>
      </c>
    </row>
    <row r="338" spans="1:2" x14ac:dyDescent="0.25">
      <c r="A338">
        <v>3125993713</v>
      </c>
      <c r="B338" t="s">
        <v>913</v>
      </c>
    </row>
    <row r="339" spans="1:2" x14ac:dyDescent="0.25">
      <c r="A339">
        <v>73926702</v>
      </c>
      <c r="B339" t="s">
        <v>1010</v>
      </c>
    </row>
    <row r="340" spans="1:2" x14ac:dyDescent="0.25">
      <c r="A340">
        <v>73926702</v>
      </c>
      <c r="B340" t="s">
        <v>1011</v>
      </c>
    </row>
    <row r="341" spans="1:2" x14ac:dyDescent="0.25">
      <c r="A341">
        <v>3126775764</v>
      </c>
      <c r="B341" t="s">
        <v>1392</v>
      </c>
    </row>
    <row r="342" spans="1:2" x14ac:dyDescent="0.25">
      <c r="A342">
        <v>3126775764</v>
      </c>
      <c r="B342" t="s">
        <v>1393</v>
      </c>
    </row>
    <row r="343" spans="1:2" x14ac:dyDescent="0.25">
      <c r="A343">
        <v>73680021</v>
      </c>
      <c r="B343" t="s">
        <v>1793</v>
      </c>
    </row>
    <row r="344" spans="1:2" x14ac:dyDescent="0.25">
      <c r="A344">
        <v>73680021</v>
      </c>
      <c r="B344" t="s">
        <v>1794</v>
      </c>
    </row>
    <row r="345" spans="1:2" x14ac:dyDescent="0.25">
      <c r="A345">
        <v>73680021</v>
      </c>
      <c r="B345" t="s">
        <v>1795</v>
      </c>
    </row>
    <row r="346" spans="1:2" x14ac:dyDescent="0.25">
      <c r="A346">
        <v>73680021</v>
      </c>
      <c r="B346" t="s">
        <v>1796</v>
      </c>
    </row>
    <row r="347" spans="1:2" x14ac:dyDescent="0.25">
      <c r="A347">
        <v>73680021</v>
      </c>
      <c r="B347" t="s">
        <v>1797</v>
      </c>
    </row>
    <row r="348" spans="1:2" x14ac:dyDescent="0.25">
      <c r="A348">
        <v>73680021</v>
      </c>
      <c r="B348" t="s">
        <v>1798</v>
      </c>
    </row>
    <row r="349" spans="1:2" x14ac:dyDescent="0.25">
      <c r="A349">
        <v>3015031112</v>
      </c>
      <c r="B349" t="s">
        <v>660</v>
      </c>
    </row>
    <row r="350" spans="1:2" x14ac:dyDescent="0.25">
      <c r="A350">
        <v>3015031112</v>
      </c>
      <c r="B350" t="s">
        <v>661</v>
      </c>
    </row>
    <row r="351" spans="1:2" x14ac:dyDescent="0.25">
      <c r="A351">
        <v>5363617632</v>
      </c>
      <c r="B351" t="s">
        <v>374</v>
      </c>
    </row>
    <row r="352" spans="1:2" x14ac:dyDescent="0.25">
      <c r="A352">
        <v>5363617632</v>
      </c>
      <c r="B352" t="s">
        <v>375</v>
      </c>
    </row>
    <row r="353" spans="1:2" x14ac:dyDescent="0.25">
      <c r="A353">
        <v>73316308</v>
      </c>
      <c r="B353" t="s">
        <v>68</v>
      </c>
    </row>
    <row r="354" spans="1:2" x14ac:dyDescent="0.25">
      <c r="A354">
        <v>73316308</v>
      </c>
      <c r="B354" t="s">
        <v>69</v>
      </c>
    </row>
    <row r="355" spans="1:2" x14ac:dyDescent="0.25">
      <c r="A355">
        <v>143224284</v>
      </c>
      <c r="B355" t="s">
        <v>1246</v>
      </c>
    </row>
    <row r="356" spans="1:2" x14ac:dyDescent="0.25">
      <c r="A356">
        <v>143224284</v>
      </c>
      <c r="B356" t="s">
        <v>1247</v>
      </c>
    </row>
    <row r="357" spans="1:2" x14ac:dyDescent="0.25">
      <c r="A357">
        <v>143224284</v>
      </c>
      <c r="B357" t="s">
        <v>1248</v>
      </c>
    </row>
    <row r="358" spans="1:2" x14ac:dyDescent="0.25">
      <c r="A358">
        <v>143224284</v>
      </c>
      <c r="B358" t="s">
        <v>1249</v>
      </c>
    </row>
    <row r="359" spans="1:2" x14ac:dyDescent="0.25">
      <c r="A359">
        <v>3012171410</v>
      </c>
      <c r="B359" t="s">
        <v>1364</v>
      </c>
    </row>
    <row r="360" spans="1:2" x14ac:dyDescent="0.25">
      <c r="A360">
        <v>538920253</v>
      </c>
      <c r="B360" t="s">
        <v>1708</v>
      </c>
    </row>
    <row r="361" spans="1:2" x14ac:dyDescent="0.25">
      <c r="A361">
        <v>538920253</v>
      </c>
      <c r="B361" t="s">
        <v>1709</v>
      </c>
    </row>
    <row r="362" spans="1:2" x14ac:dyDescent="0.25">
      <c r="A362">
        <v>538920253</v>
      </c>
      <c r="B362" t="s">
        <v>1710</v>
      </c>
    </row>
    <row r="363" spans="1:2" x14ac:dyDescent="0.25">
      <c r="A363">
        <v>3129037666</v>
      </c>
      <c r="B363" t="s">
        <v>681</v>
      </c>
    </row>
    <row r="364" spans="1:2" x14ac:dyDescent="0.25">
      <c r="A364">
        <v>3129037603</v>
      </c>
      <c r="B364" t="s">
        <v>1487</v>
      </c>
    </row>
    <row r="365" spans="1:2" x14ac:dyDescent="0.25">
      <c r="A365">
        <v>3125613830</v>
      </c>
      <c r="B365" t="s">
        <v>706</v>
      </c>
    </row>
    <row r="366" spans="1:2" x14ac:dyDescent="0.25">
      <c r="A366">
        <v>3125613830</v>
      </c>
      <c r="B366" t="s">
        <v>707</v>
      </c>
    </row>
    <row r="367" spans="1:2" x14ac:dyDescent="0.25">
      <c r="A367">
        <v>3125078468</v>
      </c>
      <c r="B367" t="s">
        <v>624</v>
      </c>
    </row>
    <row r="368" spans="1:2" x14ac:dyDescent="0.25">
      <c r="A368">
        <v>3128792977</v>
      </c>
      <c r="B368" t="s">
        <v>1175</v>
      </c>
    </row>
    <row r="369" spans="1:2" x14ac:dyDescent="0.25">
      <c r="A369">
        <v>3128792977</v>
      </c>
      <c r="B369" t="s">
        <v>1176</v>
      </c>
    </row>
    <row r="370" spans="1:2" x14ac:dyDescent="0.25">
      <c r="A370">
        <v>72730591</v>
      </c>
      <c r="B370" t="s">
        <v>2027</v>
      </c>
    </row>
    <row r="371" spans="1:2" x14ac:dyDescent="0.25">
      <c r="A371">
        <v>3008461593</v>
      </c>
      <c r="B371" t="s">
        <v>403</v>
      </c>
    </row>
    <row r="372" spans="1:2" x14ac:dyDescent="0.25">
      <c r="A372">
        <v>3008461593</v>
      </c>
      <c r="B372" t="s">
        <v>404</v>
      </c>
    </row>
    <row r="373" spans="1:2" x14ac:dyDescent="0.25">
      <c r="A373">
        <v>3008461593</v>
      </c>
      <c r="B373" t="s">
        <v>405</v>
      </c>
    </row>
    <row r="374" spans="1:2" x14ac:dyDescent="0.25">
      <c r="A374">
        <v>74599862</v>
      </c>
      <c r="B374" t="s">
        <v>1697</v>
      </c>
    </row>
    <row r="375" spans="1:2" x14ac:dyDescent="0.25">
      <c r="A375">
        <v>736800220</v>
      </c>
      <c r="B375" t="s">
        <v>65</v>
      </c>
    </row>
    <row r="376" spans="1:2" x14ac:dyDescent="0.25">
      <c r="A376">
        <v>736800220</v>
      </c>
      <c r="B376" t="s">
        <v>66</v>
      </c>
    </row>
    <row r="377" spans="1:2" x14ac:dyDescent="0.25">
      <c r="A377">
        <v>12278121</v>
      </c>
      <c r="B377" t="s">
        <v>371</v>
      </c>
    </row>
    <row r="378" spans="1:2" x14ac:dyDescent="0.25">
      <c r="A378">
        <v>3130641796</v>
      </c>
      <c r="B378" t="s">
        <v>1649</v>
      </c>
    </row>
    <row r="379" spans="1:2" x14ac:dyDescent="0.25">
      <c r="A379">
        <v>3130641796</v>
      </c>
      <c r="B379" t="s">
        <v>1650</v>
      </c>
    </row>
    <row r="380" spans="1:2" x14ac:dyDescent="0.25">
      <c r="A380">
        <v>74049749</v>
      </c>
      <c r="B380" t="s">
        <v>2015</v>
      </c>
    </row>
    <row r="381" spans="1:2" x14ac:dyDescent="0.25">
      <c r="A381">
        <v>74049749</v>
      </c>
      <c r="B381" t="s">
        <v>2016</v>
      </c>
    </row>
    <row r="382" spans="1:2" x14ac:dyDescent="0.25">
      <c r="A382">
        <v>74049749</v>
      </c>
      <c r="B382" t="s">
        <v>2017</v>
      </c>
    </row>
    <row r="383" spans="1:2" x14ac:dyDescent="0.25">
      <c r="A383">
        <v>3127335079</v>
      </c>
      <c r="B383" t="s">
        <v>347</v>
      </c>
    </row>
    <row r="384" spans="1:2" x14ac:dyDescent="0.25">
      <c r="A384">
        <v>3127335079</v>
      </c>
      <c r="B384" t="s">
        <v>348</v>
      </c>
    </row>
    <row r="385" spans="1:2" x14ac:dyDescent="0.25">
      <c r="A385">
        <v>3127335079</v>
      </c>
      <c r="B385" t="s">
        <v>349</v>
      </c>
    </row>
    <row r="386" spans="1:2" x14ac:dyDescent="0.25">
      <c r="A386">
        <v>3127335079</v>
      </c>
      <c r="B386" t="s">
        <v>350</v>
      </c>
    </row>
    <row r="387" spans="1:2" x14ac:dyDescent="0.25">
      <c r="A387">
        <v>71286351</v>
      </c>
      <c r="B387" t="s">
        <v>2102</v>
      </c>
    </row>
    <row r="388" spans="1:2" x14ac:dyDescent="0.25">
      <c r="A388">
        <v>71286351</v>
      </c>
      <c r="B388" t="s">
        <v>2103</v>
      </c>
    </row>
    <row r="389" spans="1:2" x14ac:dyDescent="0.25">
      <c r="A389">
        <v>3128977792</v>
      </c>
      <c r="B389" t="s">
        <v>1273</v>
      </c>
    </row>
    <row r="390" spans="1:2" x14ac:dyDescent="0.25">
      <c r="A390">
        <v>3010353355</v>
      </c>
      <c r="B390" t="s">
        <v>767</v>
      </c>
    </row>
    <row r="391" spans="1:2" x14ac:dyDescent="0.25">
      <c r="A391">
        <v>3010353355</v>
      </c>
      <c r="B391" t="s">
        <v>768</v>
      </c>
    </row>
    <row r="392" spans="1:2" x14ac:dyDescent="0.25">
      <c r="A392">
        <v>3128463273</v>
      </c>
      <c r="B392" t="s">
        <v>2110</v>
      </c>
    </row>
    <row r="393" spans="1:2" x14ac:dyDescent="0.25">
      <c r="A393">
        <v>3128463273</v>
      </c>
      <c r="B393" t="s">
        <v>2111</v>
      </c>
    </row>
    <row r="394" spans="1:2" x14ac:dyDescent="0.25">
      <c r="A394">
        <v>3125191993</v>
      </c>
      <c r="B394" t="s">
        <v>958</v>
      </c>
    </row>
    <row r="395" spans="1:2" x14ac:dyDescent="0.25">
      <c r="A395">
        <v>3125191993</v>
      </c>
      <c r="B395" t="s">
        <v>959</v>
      </c>
    </row>
    <row r="396" spans="1:2" x14ac:dyDescent="0.25">
      <c r="A396">
        <v>3125191993</v>
      </c>
      <c r="B396" t="s">
        <v>960</v>
      </c>
    </row>
    <row r="397" spans="1:2" x14ac:dyDescent="0.25">
      <c r="A397">
        <v>3125191993</v>
      </c>
      <c r="B397" t="s">
        <v>961</v>
      </c>
    </row>
    <row r="398" spans="1:2" x14ac:dyDescent="0.25">
      <c r="A398">
        <v>3123886011</v>
      </c>
      <c r="B398" t="s">
        <v>1215</v>
      </c>
    </row>
    <row r="399" spans="1:2" x14ac:dyDescent="0.25">
      <c r="A399">
        <v>3123886011</v>
      </c>
      <c r="B399" t="s">
        <v>1216</v>
      </c>
    </row>
    <row r="400" spans="1:2" x14ac:dyDescent="0.25">
      <c r="A400">
        <v>3129128763</v>
      </c>
      <c r="B400" t="s">
        <v>1310</v>
      </c>
    </row>
    <row r="401" spans="1:2" x14ac:dyDescent="0.25">
      <c r="A401">
        <v>3129128763</v>
      </c>
      <c r="B401" t="s">
        <v>1311</v>
      </c>
    </row>
    <row r="402" spans="1:2" x14ac:dyDescent="0.25">
      <c r="A402">
        <v>3127335082</v>
      </c>
      <c r="B402" t="s">
        <v>986</v>
      </c>
    </row>
    <row r="403" spans="1:2" x14ac:dyDescent="0.25">
      <c r="A403">
        <v>3127335082</v>
      </c>
      <c r="B403" t="s">
        <v>987</v>
      </c>
    </row>
    <row r="404" spans="1:2" x14ac:dyDescent="0.25">
      <c r="A404">
        <v>3127335082</v>
      </c>
      <c r="B404" t="s">
        <v>988</v>
      </c>
    </row>
    <row r="405" spans="1:2" x14ac:dyDescent="0.25">
      <c r="A405">
        <v>3127335082</v>
      </c>
      <c r="B405" t="s">
        <v>989</v>
      </c>
    </row>
    <row r="406" spans="1:2" x14ac:dyDescent="0.25">
      <c r="A406">
        <v>71637328</v>
      </c>
      <c r="B406" t="s">
        <v>1302</v>
      </c>
    </row>
    <row r="407" spans="1:2" x14ac:dyDescent="0.25">
      <c r="A407">
        <v>71637328</v>
      </c>
      <c r="B407" t="s">
        <v>1303</v>
      </c>
    </row>
    <row r="408" spans="1:2" x14ac:dyDescent="0.25">
      <c r="A408">
        <v>109319190</v>
      </c>
      <c r="B408" t="s">
        <v>1351</v>
      </c>
    </row>
    <row r="409" spans="1:2" x14ac:dyDescent="0.25">
      <c r="A409">
        <v>109319190</v>
      </c>
      <c r="B409" t="s">
        <v>1352</v>
      </c>
    </row>
    <row r="410" spans="1:2" x14ac:dyDescent="0.25">
      <c r="A410">
        <v>109319190</v>
      </c>
      <c r="B410" t="s">
        <v>1353</v>
      </c>
    </row>
    <row r="411" spans="1:2" x14ac:dyDescent="0.25">
      <c r="A411">
        <v>109319190</v>
      </c>
      <c r="B411" t="s">
        <v>1354</v>
      </c>
    </row>
    <row r="412" spans="1:2" x14ac:dyDescent="0.25">
      <c r="A412">
        <v>3131131371</v>
      </c>
      <c r="B412" t="s">
        <v>1906</v>
      </c>
    </row>
    <row r="413" spans="1:2" x14ac:dyDescent="0.25">
      <c r="A413">
        <v>3131131371</v>
      </c>
      <c r="B413" t="s">
        <v>1907</v>
      </c>
    </row>
    <row r="414" spans="1:2" x14ac:dyDescent="0.25">
      <c r="A414">
        <v>3124720431</v>
      </c>
      <c r="B414" t="s">
        <v>1475</v>
      </c>
    </row>
    <row r="415" spans="1:2" x14ac:dyDescent="0.25">
      <c r="A415">
        <v>3124720431</v>
      </c>
      <c r="B415" t="s">
        <v>1476</v>
      </c>
    </row>
    <row r="416" spans="1:2" x14ac:dyDescent="0.25">
      <c r="A416">
        <v>3125066315</v>
      </c>
      <c r="B416" t="s">
        <v>291</v>
      </c>
    </row>
    <row r="417" spans="1:2" x14ac:dyDescent="0.25">
      <c r="A417">
        <v>3125066315</v>
      </c>
      <c r="B417" t="s">
        <v>292</v>
      </c>
    </row>
    <row r="418" spans="1:2" x14ac:dyDescent="0.25">
      <c r="A418">
        <v>69763386</v>
      </c>
      <c r="B418" t="s">
        <v>239</v>
      </c>
    </row>
    <row r="419" spans="1:2" x14ac:dyDescent="0.25">
      <c r="A419">
        <v>69763386</v>
      </c>
      <c r="B419" t="s">
        <v>240</v>
      </c>
    </row>
    <row r="420" spans="1:2" x14ac:dyDescent="0.25">
      <c r="A420">
        <v>725756121</v>
      </c>
      <c r="B420" t="s">
        <v>470</v>
      </c>
    </row>
    <row r="421" spans="1:2" x14ac:dyDescent="0.25">
      <c r="A421">
        <v>3126539693</v>
      </c>
      <c r="B421" t="s">
        <v>1498</v>
      </c>
    </row>
    <row r="422" spans="1:2" x14ac:dyDescent="0.25">
      <c r="A422">
        <v>3126539693</v>
      </c>
      <c r="B422" t="s">
        <v>1499</v>
      </c>
    </row>
    <row r="423" spans="1:2" x14ac:dyDescent="0.25">
      <c r="A423">
        <v>3126539693</v>
      </c>
      <c r="B423" t="s">
        <v>1500</v>
      </c>
    </row>
    <row r="424" spans="1:2" x14ac:dyDescent="0.25">
      <c r="A424">
        <v>3014562064</v>
      </c>
      <c r="B424" t="s">
        <v>1626</v>
      </c>
    </row>
    <row r="425" spans="1:2" x14ac:dyDescent="0.25">
      <c r="A425">
        <v>3014562064</v>
      </c>
      <c r="B425" t="s">
        <v>1627</v>
      </c>
    </row>
    <row r="426" spans="1:2" x14ac:dyDescent="0.25">
      <c r="A426">
        <v>3014562064</v>
      </c>
      <c r="B426" t="s">
        <v>1628</v>
      </c>
    </row>
    <row r="427" spans="1:2" x14ac:dyDescent="0.25">
      <c r="A427">
        <v>3014562064</v>
      </c>
      <c r="B427" t="s">
        <v>1629</v>
      </c>
    </row>
    <row r="428" spans="1:2" x14ac:dyDescent="0.25">
      <c r="A428">
        <v>3125567924</v>
      </c>
      <c r="B428" t="s">
        <v>968</v>
      </c>
    </row>
    <row r="429" spans="1:2" x14ac:dyDescent="0.25">
      <c r="A429">
        <v>72031812</v>
      </c>
      <c r="B429" t="s">
        <v>1359</v>
      </c>
    </row>
    <row r="430" spans="1:2" x14ac:dyDescent="0.25">
      <c r="A430">
        <v>3010356563</v>
      </c>
      <c r="B430" t="s">
        <v>1529</v>
      </c>
    </row>
    <row r="431" spans="1:2" x14ac:dyDescent="0.25">
      <c r="A431">
        <v>3013177269</v>
      </c>
      <c r="B431" t="s">
        <v>1636</v>
      </c>
    </row>
    <row r="432" spans="1:2" x14ac:dyDescent="0.25">
      <c r="A432">
        <v>3013177269</v>
      </c>
      <c r="B432" t="s">
        <v>1637</v>
      </c>
    </row>
    <row r="433" spans="1:2" x14ac:dyDescent="0.25">
      <c r="A433">
        <v>755898903</v>
      </c>
      <c r="B433" t="s">
        <v>1828</v>
      </c>
    </row>
    <row r="434" spans="1:2" x14ac:dyDescent="0.25">
      <c r="A434">
        <v>755898903</v>
      </c>
      <c r="B434" t="s">
        <v>1829</v>
      </c>
    </row>
    <row r="435" spans="1:2" x14ac:dyDescent="0.25">
      <c r="A435">
        <v>3014334961</v>
      </c>
      <c r="B435" t="s">
        <v>1136</v>
      </c>
    </row>
    <row r="436" spans="1:2" x14ac:dyDescent="0.25">
      <c r="A436">
        <v>3014334961</v>
      </c>
      <c r="B436" t="s">
        <v>1137</v>
      </c>
    </row>
    <row r="437" spans="1:2" x14ac:dyDescent="0.25">
      <c r="A437">
        <v>3124720362</v>
      </c>
      <c r="B437" t="s">
        <v>786</v>
      </c>
    </row>
    <row r="438" spans="1:2" x14ac:dyDescent="0.25">
      <c r="A438">
        <v>70625980</v>
      </c>
      <c r="B438" t="s">
        <v>1506</v>
      </c>
    </row>
    <row r="439" spans="1:2" x14ac:dyDescent="0.25">
      <c r="A439">
        <v>70625980</v>
      </c>
      <c r="B439" t="s">
        <v>1507</v>
      </c>
    </row>
    <row r="440" spans="1:2" x14ac:dyDescent="0.25">
      <c r="A440">
        <v>70625980</v>
      </c>
      <c r="B440" t="s">
        <v>1508</v>
      </c>
    </row>
    <row r="441" spans="1:2" x14ac:dyDescent="0.25">
      <c r="A441">
        <v>70625980</v>
      </c>
      <c r="B441" t="s">
        <v>1509</v>
      </c>
    </row>
    <row r="442" spans="1:2" x14ac:dyDescent="0.25">
      <c r="A442">
        <v>70625980</v>
      </c>
      <c r="B442" t="s">
        <v>1510</v>
      </c>
    </row>
    <row r="443" spans="1:2" x14ac:dyDescent="0.25">
      <c r="A443">
        <v>70625980</v>
      </c>
      <c r="B443" t="s">
        <v>1511</v>
      </c>
    </row>
    <row r="444" spans="1:2" x14ac:dyDescent="0.25">
      <c r="A444">
        <v>70625980</v>
      </c>
      <c r="B444" t="s">
        <v>1512</v>
      </c>
    </row>
    <row r="445" spans="1:2" x14ac:dyDescent="0.25">
      <c r="A445">
        <v>70625980</v>
      </c>
      <c r="B445" t="s">
        <v>1513</v>
      </c>
    </row>
    <row r="446" spans="1:2" x14ac:dyDescent="0.25">
      <c r="A446">
        <v>70271450</v>
      </c>
      <c r="B446" t="s">
        <v>1336</v>
      </c>
    </row>
    <row r="447" spans="1:2" x14ac:dyDescent="0.25">
      <c r="A447">
        <v>70271450</v>
      </c>
      <c r="B447" t="s">
        <v>1337</v>
      </c>
    </row>
    <row r="448" spans="1:2" x14ac:dyDescent="0.25">
      <c r="A448">
        <v>3123886035</v>
      </c>
      <c r="B448" t="s">
        <v>965</v>
      </c>
    </row>
    <row r="449" spans="1:2" x14ac:dyDescent="0.25">
      <c r="A449">
        <v>3123886035</v>
      </c>
      <c r="B449" t="s">
        <v>966</v>
      </c>
    </row>
    <row r="450" spans="1:2" x14ac:dyDescent="0.25">
      <c r="A450">
        <v>3124720424</v>
      </c>
      <c r="B450" t="s">
        <v>1924</v>
      </c>
    </row>
    <row r="451" spans="1:2" x14ac:dyDescent="0.25">
      <c r="A451">
        <v>3124720424</v>
      </c>
      <c r="B451" t="s">
        <v>1925</v>
      </c>
    </row>
    <row r="452" spans="1:2" x14ac:dyDescent="0.25">
      <c r="A452">
        <v>3124720424</v>
      </c>
      <c r="B452" t="s">
        <v>1926</v>
      </c>
    </row>
    <row r="453" spans="1:2" x14ac:dyDescent="0.25">
      <c r="A453">
        <v>3010353461</v>
      </c>
      <c r="B453" t="s">
        <v>1737</v>
      </c>
    </row>
    <row r="454" spans="1:2" x14ac:dyDescent="0.25">
      <c r="A454">
        <v>3010353461</v>
      </c>
      <c r="B454" t="s">
        <v>1738</v>
      </c>
    </row>
    <row r="455" spans="1:2" x14ac:dyDescent="0.25">
      <c r="A455">
        <v>72128206</v>
      </c>
      <c r="B455" t="s">
        <v>153</v>
      </c>
    </row>
    <row r="456" spans="1:2" x14ac:dyDescent="0.25">
      <c r="A456">
        <v>72128206</v>
      </c>
      <c r="B456" t="s">
        <v>154</v>
      </c>
    </row>
    <row r="457" spans="1:2" x14ac:dyDescent="0.25">
      <c r="A457">
        <v>3131910939</v>
      </c>
      <c r="B457" t="s">
        <v>438</v>
      </c>
    </row>
    <row r="458" spans="1:2" x14ac:dyDescent="0.25">
      <c r="A458">
        <v>3131910939</v>
      </c>
      <c r="B458" t="s">
        <v>439</v>
      </c>
    </row>
    <row r="459" spans="1:2" x14ac:dyDescent="0.25">
      <c r="A459">
        <v>3131910939</v>
      </c>
      <c r="B459" t="s">
        <v>440</v>
      </c>
    </row>
    <row r="460" spans="1:2" x14ac:dyDescent="0.25">
      <c r="A460">
        <v>3123886041</v>
      </c>
      <c r="B460" t="s">
        <v>1485</v>
      </c>
    </row>
    <row r="461" spans="1:2" x14ac:dyDescent="0.25">
      <c r="A461">
        <v>74599873</v>
      </c>
      <c r="B461" t="s">
        <v>892</v>
      </c>
    </row>
    <row r="462" spans="1:2" x14ac:dyDescent="0.25">
      <c r="A462">
        <v>3126680166</v>
      </c>
      <c r="B462" t="s">
        <v>915</v>
      </c>
    </row>
    <row r="463" spans="1:2" x14ac:dyDescent="0.25">
      <c r="A463">
        <v>3126680166</v>
      </c>
      <c r="B463" t="s">
        <v>916</v>
      </c>
    </row>
    <row r="464" spans="1:2" x14ac:dyDescent="0.25">
      <c r="A464">
        <v>3126680166</v>
      </c>
      <c r="B464" t="s">
        <v>917</v>
      </c>
    </row>
    <row r="465" spans="1:2" x14ac:dyDescent="0.25">
      <c r="A465">
        <v>3008328673</v>
      </c>
      <c r="B465" t="s">
        <v>663</v>
      </c>
    </row>
    <row r="466" spans="1:2" x14ac:dyDescent="0.25">
      <c r="A466">
        <v>3008328673</v>
      </c>
      <c r="B466" t="s">
        <v>664</v>
      </c>
    </row>
    <row r="467" spans="1:2" x14ac:dyDescent="0.25">
      <c r="A467">
        <v>3009533223</v>
      </c>
      <c r="B467" t="s">
        <v>760</v>
      </c>
    </row>
    <row r="468" spans="1:2" x14ac:dyDescent="0.25">
      <c r="A468">
        <v>3009533223</v>
      </c>
      <c r="B468" t="s">
        <v>761</v>
      </c>
    </row>
    <row r="469" spans="1:2" x14ac:dyDescent="0.25">
      <c r="A469">
        <v>3126700050</v>
      </c>
      <c r="B469" t="s">
        <v>1181</v>
      </c>
    </row>
    <row r="470" spans="1:2" x14ac:dyDescent="0.25">
      <c r="A470">
        <v>3126700050</v>
      </c>
      <c r="B470" t="s">
        <v>1182</v>
      </c>
    </row>
    <row r="471" spans="1:2" x14ac:dyDescent="0.25">
      <c r="A471">
        <v>74072170</v>
      </c>
      <c r="B471" t="s">
        <v>952</v>
      </c>
    </row>
    <row r="472" spans="1:2" x14ac:dyDescent="0.25">
      <c r="A472">
        <v>74072170</v>
      </c>
      <c r="B472" t="s">
        <v>953</v>
      </c>
    </row>
    <row r="473" spans="1:2" x14ac:dyDescent="0.25">
      <c r="A473">
        <v>11857459</v>
      </c>
      <c r="B473" t="s">
        <v>994</v>
      </c>
    </row>
    <row r="474" spans="1:2" x14ac:dyDescent="0.25">
      <c r="A474">
        <v>11857459</v>
      </c>
      <c r="B474" t="s">
        <v>995</v>
      </c>
    </row>
    <row r="475" spans="1:2" x14ac:dyDescent="0.25">
      <c r="A475">
        <v>11857459</v>
      </c>
      <c r="B475" t="s">
        <v>996</v>
      </c>
    </row>
    <row r="476" spans="1:2" x14ac:dyDescent="0.25">
      <c r="A476">
        <v>11857459</v>
      </c>
      <c r="B476" t="s">
        <v>997</v>
      </c>
    </row>
    <row r="477" spans="1:2" x14ac:dyDescent="0.25">
      <c r="A477">
        <v>11857459</v>
      </c>
      <c r="B477" t="s">
        <v>998</v>
      </c>
    </row>
    <row r="478" spans="1:2" x14ac:dyDescent="0.25">
      <c r="A478">
        <v>11857459</v>
      </c>
      <c r="B478" t="s">
        <v>999</v>
      </c>
    </row>
    <row r="479" spans="1:2" x14ac:dyDescent="0.25">
      <c r="A479">
        <v>72754156</v>
      </c>
      <c r="B479" t="s">
        <v>1590</v>
      </c>
    </row>
    <row r="480" spans="1:2" x14ac:dyDescent="0.25">
      <c r="A480">
        <v>72754156</v>
      </c>
      <c r="B480" t="s">
        <v>1591</v>
      </c>
    </row>
    <row r="481" spans="1:2" x14ac:dyDescent="0.25">
      <c r="A481">
        <v>73914926</v>
      </c>
      <c r="B481" t="s">
        <v>2086</v>
      </c>
    </row>
    <row r="482" spans="1:2" x14ac:dyDescent="0.25">
      <c r="A482">
        <v>73914926</v>
      </c>
      <c r="B482" t="s">
        <v>2087</v>
      </c>
    </row>
    <row r="483" spans="1:2" x14ac:dyDescent="0.25">
      <c r="A483">
        <v>73914926</v>
      </c>
      <c r="B483" t="s">
        <v>2088</v>
      </c>
    </row>
    <row r="484" spans="1:2" x14ac:dyDescent="0.25">
      <c r="A484">
        <v>3131131407</v>
      </c>
      <c r="B484" t="s">
        <v>191</v>
      </c>
    </row>
    <row r="485" spans="1:2" x14ac:dyDescent="0.25">
      <c r="A485">
        <v>72128217</v>
      </c>
      <c r="B485" t="s">
        <v>410</v>
      </c>
    </row>
    <row r="486" spans="1:2" x14ac:dyDescent="0.25">
      <c r="A486">
        <v>72128217</v>
      </c>
      <c r="B486" t="s">
        <v>411</v>
      </c>
    </row>
    <row r="487" spans="1:2" x14ac:dyDescent="0.25">
      <c r="A487">
        <v>3129037765</v>
      </c>
      <c r="B487" t="s">
        <v>218</v>
      </c>
    </row>
    <row r="488" spans="1:2" x14ac:dyDescent="0.25">
      <c r="A488">
        <v>3124720455</v>
      </c>
      <c r="B488" t="s">
        <v>1212</v>
      </c>
    </row>
    <row r="489" spans="1:2" x14ac:dyDescent="0.25">
      <c r="A489">
        <v>3124720455</v>
      </c>
      <c r="B489" t="s">
        <v>1213</v>
      </c>
    </row>
    <row r="490" spans="1:2" x14ac:dyDescent="0.25">
      <c r="A490">
        <v>108798853</v>
      </c>
      <c r="B490" t="s">
        <v>2083</v>
      </c>
    </row>
    <row r="491" spans="1:2" x14ac:dyDescent="0.25">
      <c r="A491">
        <v>108798853</v>
      </c>
      <c r="B491" t="s">
        <v>2084</v>
      </c>
    </row>
    <row r="492" spans="1:2" x14ac:dyDescent="0.25">
      <c r="A492">
        <v>71630809</v>
      </c>
      <c r="B492" t="s">
        <v>1193</v>
      </c>
    </row>
    <row r="493" spans="1:2" x14ac:dyDescent="0.25">
      <c r="A493">
        <v>71630809</v>
      </c>
      <c r="B493" t="s">
        <v>1194</v>
      </c>
    </row>
    <row r="494" spans="1:2" x14ac:dyDescent="0.25">
      <c r="A494">
        <v>71630809</v>
      </c>
      <c r="B494" t="s">
        <v>1195</v>
      </c>
    </row>
    <row r="495" spans="1:2" x14ac:dyDescent="0.25">
      <c r="A495">
        <v>71630809</v>
      </c>
      <c r="B495" t="s">
        <v>1196</v>
      </c>
    </row>
    <row r="496" spans="1:2" x14ac:dyDescent="0.25">
      <c r="A496">
        <v>73926689</v>
      </c>
      <c r="B496" t="s">
        <v>1489</v>
      </c>
    </row>
    <row r="497" spans="1:2" x14ac:dyDescent="0.25">
      <c r="A497">
        <v>73926689</v>
      </c>
      <c r="B497" t="s">
        <v>1490</v>
      </c>
    </row>
    <row r="498" spans="1:2" x14ac:dyDescent="0.25">
      <c r="A498">
        <v>3132632906</v>
      </c>
      <c r="B498" t="s">
        <v>1544</v>
      </c>
    </row>
    <row r="499" spans="1:2" x14ac:dyDescent="0.25">
      <c r="A499">
        <v>3132632906</v>
      </c>
      <c r="B499" t="s">
        <v>1545</v>
      </c>
    </row>
    <row r="500" spans="1:2" x14ac:dyDescent="0.25">
      <c r="A500">
        <v>3132632906</v>
      </c>
      <c r="B500" t="s">
        <v>1546</v>
      </c>
    </row>
    <row r="501" spans="1:2" x14ac:dyDescent="0.25">
      <c r="A501">
        <v>3132632906</v>
      </c>
      <c r="B501" t="s">
        <v>1547</v>
      </c>
    </row>
    <row r="502" spans="1:2" x14ac:dyDescent="0.25">
      <c r="A502">
        <v>74414026</v>
      </c>
      <c r="B502" t="s">
        <v>739</v>
      </c>
    </row>
    <row r="503" spans="1:2" x14ac:dyDescent="0.25">
      <c r="A503">
        <v>3125475808</v>
      </c>
      <c r="B503" t="s">
        <v>783</v>
      </c>
    </row>
    <row r="504" spans="1:2" x14ac:dyDescent="0.25">
      <c r="A504">
        <v>3125475808</v>
      </c>
      <c r="B504" t="s">
        <v>784</v>
      </c>
    </row>
    <row r="505" spans="1:2" x14ac:dyDescent="0.25">
      <c r="A505">
        <v>73143739</v>
      </c>
      <c r="B505" t="s">
        <v>1892</v>
      </c>
    </row>
    <row r="506" spans="1:2" x14ac:dyDescent="0.25">
      <c r="A506">
        <v>73143739</v>
      </c>
      <c r="B506" t="s">
        <v>1893</v>
      </c>
    </row>
    <row r="507" spans="1:2" x14ac:dyDescent="0.25">
      <c r="A507">
        <v>3128769256</v>
      </c>
      <c r="B507" t="s">
        <v>1050</v>
      </c>
    </row>
    <row r="508" spans="1:2" x14ac:dyDescent="0.25">
      <c r="A508">
        <v>3128769256</v>
      </c>
      <c r="B508" t="s">
        <v>1051</v>
      </c>
    </row>
    <row r="509" spans="1:2" x14ac:dyDescent="0.25">
      <c r="A509">
        <v>70881079</v>
      </c>
      <c r="B509" t="s">
        <v>1687</v>
      </c>
    </row>
    <row r="510" spans="1:2" x14ac:dyDescent="0.25">
      <c r="A510">
        <v>70881079</v>
      </c>
      <c r="B510" t="s">
        <v>1688</v>
      </c>
    </row>
    <row r="511" spans="1:2" x14ac:dyDescent="0.25">
      <c r="A511">
        <v>3128557377</v>
      </c>
      <c r="B511" t="s">
        <v>736</v>
      </c>
    </row>
    <row r="512" spans="1:2" x14ac:dyDescent="0.25">
      <c r="A512">
        <v>3128557377</v>
      </c>
      <c r="B512" t="s">
        <v>737</v>
      </c>
    </row>
    <row r="513" spans="1:2" x14ac:dyDescent="0.25">
      <c r="A513">
        <v>949033666</v>
      </c>
      <c r="B513" t="s">
        <v>252</v>
      </c>
    </row>
    <row r="514" spans="1:2" x14ac:dyDescent="0.25">
      <c r="A514">
        <v>949033666</v>
      </c>
      <c r="B514" t="s">
        <v>253</v>
      </c>
    </row>
    <row r="515" spans="1:2" x14ac:dyDescent="0.25">
      <c r="A515">
        <v>949033666</v>
      </c>
      <c r="B515" t="s">
        <v>254</v>
      </c>
    </row>
    <row r="516" spans="1:2" x14ac:dyDescent="0.25">
      <c r="A516">
        <v>72353457</v>
      </c>
      <c r="B516" t="s">
        <v>1954</v>
      </c>
    </row>
    <row r="517" spans="1:2" x14ac:dyDescent="0.25">
      <c r="A517">
        <v>72353457</v>
      </c>
      <c r="B517" t="s">
        <v>1955</v>
      </c>
    </row>
    <row r="518" spans="1:2" x14ac:dyDescent="0.25">
      <c r="A518">
        <v>3014365400</v>
      </c>
      <c r="B518" t="s">
        <v>1036</v>
      </c>
    </row>
    <row r="519" spans="1:2" x14ac:dyDescent="0.25">
      <c r="A519">
        <v>3014365400</v>
      </c>
      <c r="B519" t="s">
        <v>1037</v>
      </c>
    </row>
    <row r="520" spans="1:2" x14ac:dyDescent="0.25">
      <c r="A520">
        <v>74072173</v>
      </c>
      <c r="B520" t="s">
        <v>163</v>
      </c>
    </row>
    <row r="521" spans="1:2" x14ac:dyDescent="0.25">
      <c r="A521">
        <v>74072173</v>
      </c>
      <c r="B521" t="s">
        <v>164</v>
      </c>
    </row>
    <row r="522" spans="1:2" x14ac:dyDescent="0.25">
      <c r="A522">
        <v>74072173</v>
      </c>
      <c r="B522" t="s">
        <v>165</v>
      </c>
    </row>
    <row r="523" spans="1:2" x14ac:dyDescent="0.25">
      <c r="A523">
        <v>74564764</v>
      </c>
      <c r="B523" t="s">
        <v>1374</v>
      </c>
    </row>
    <row r="524" spans="1:2" x14ac:dyDescent="0.25">
      <c r="A524">
        <v>74564764</v>
      </c>
      <c r="B524" t="s">
        <v>1375</v>
      </c>
    </row>
    <row r="525" spans="1:2" x14ac:dyDescent="0.25">
      <c r="A525">
        <v>3013023061</v>
      </c>
      <c r="B525" t="s">
        <v>1693</v>
      </c>
    </row>
    <row r="526" spans="1:2" x14ac:dyDescent="0.25">
      <c r="A526">
        <v>3013023061</v>
      </c>
      <c r="B526" t="s">
        <v>1694</v>
      </c>
    </row>
    <row r="527" spans="1:2" x14ac:dyDescent="0.25">
      <c r="A527">
        <v>3013023061</v>
      </c>
      <c r="B527" t="s">
        <v>1695</v>
      </c>
    </row>
    <row r="528" spans="1:2" x14ac:dyDescent="0.25">
      <c r="A528">
        <v>3128557718</v>
      </c>
      <c r="B528" t="s">
        <v>1721</v>
      </c>
    </row>
    <row r="529" spans="1:2" x14ac:dyDescent="0.25">
      <c r="A529">
        <v>3128557718</v>
      </c>
      <c r="B529" t="s">
        <v>1722</v>
      </c>
    </row>
    <row r="530" spans="1:2" x14ac:dyDescent="0.25">
      <c r="A530">
        <v>3128557718</v>
      </c>
      <c r="B530" t="s">
        <v>1723</v>
      </c>
    </row>
    <row r="531" spans="1:2" x14ac:dyDescent="0.25">
      <c r="A531">
        <v>3011527364</v>
      </c>
      <c r="B531" t="s">
        <v>1785</v>
      </c>
    </row>
    <row r="532" spans="1:2" x14ac:dyDescent="0.25">
      <c r="A532">
        <v>72128158</v>
      </c>
      <c r="B532" t="s">
        <v>714</v>
      </c>
    </row>
    <row r="533" spans="1:2" x14ac:dyDescent="0.25">
      <c r="A533">
        <v>72128158</v>
      </c>
      <c r="B533" t="s">
        <v>715</v>
      </c>
    </row>
    <row r="534" spans="1:2" x14ac:dyDescent="0.25">
      <c r="A534">
        <v>72128158</v>
      </c>
      <c r="B534" t="s">
        <v>716</v>
      </c>
    </row>
    <row r="535" spans="1:2" x14ac:dyDescent="0.25">
      <c r="A535">
        <v>3130854061</v>
      </c>
      <c r="B535" t="s">
        <v>393</v>
      </c>
    </row>
    <row r="536" spans="1:2" x14ac:dyDescent="0.25">
      <c r="A536">
        <v>3130854061</v>
      </c>
      <c r="B536" t="s">
        <v>394</v>
      </c>
    </row>
    <row r="537" spans="1:2" x14ac:dyDescent="0.25">
      <c r="A537">
        <v>71703339</v>
      </c>
      <c r="B537" t="s">
        <v>991</v>
      </c>
    </row>
    <row r="538" spans="1:2" x14ac:dyDescent="0.25">
      <c r="A538">
        <v>71703339</v>
      </c>
      <c r="B538" t="s">
        <v>992</v>
      </c>
    </row>
    <row r="539" spans="1:2" x14ac:dyDescent="0.25">
      <c r="A539">
        <v>69829746</v>
      </c>
      <c r="B539" t="s">
        <v>1118</v>
      </c>
    </row>
    <row r="540" spans="1:2" x14ac:dyDescent="0.25">
      <c r="A540">
        <v>69829746</v>
      </c>
      <c r="B540" t="s">
        <v>1119</v>
      </c>
    </row>
    <row r="541" spans="1:2" x14ac:dyDescent="0.25">
      <c r="A541">
        <v>73963279</v>
      </c>
      <c r="B541" t="s">
        <v>939</v>
      </c>
    </row>
    <row r="542" spans="1:2" x14ac:dyDescent="0.25">
      <c r="A542">
        <v>3129449398</v>
      </c>
      <c r="B542" t="s">
        <v>215</v>
      </c>
    </row>
    <row r="543" spans="1:2" x14ac:dyDescent="0.25">
      <c r="A543">
        <v>3129449398</v>
      </c>
      <c r="B543" t="s">
        <v>216</v>
      </c>
    </row>
    <row r="544" spans="1:2" x14ac:dyDescent="0.25">
      <c r="A544">
        <v>3129016370</v>
      </c>
      <c r="B544" t="s">
        <v>1531</v>
      </c>
    </row>
    <row r="545" spans="1:2" x14ac:dyDescent="0.25">
      <c r="A545">
        <v>3129016370</v>
      </c>
      <c r="B545" t="s">
        <v>1532</v>
      </c>
    </row>
    <row r="546" spans="1:2" x14ac:dyDescent="0.25">
      <c r="A546">
        <v>3012559703</v>
      </c>
      <c r="B546" t="s">
        <v>1951</v>
      </c>
    </row>
    <row r="547" spans="1:2" x14ac:dyDescent="0.25">
      <c r="A547">
        <v>3012559703</v>
      </c>
      <c r="B547" t="s">
        <v>1952</v>
      </c>
    </row>
    <row r="548" spans="1:2" x14ac:dyDescent="0.25">
      <c r="A548">
        <v>74414103</v>
      </c>
      <c r="B548" t="s">
        <v>559</v>
      </c>
    </row>
    <row r="549" spans="1:2" x14ac:dyDescent="0.25">
      <c r="A549">
        <v>74414125</v>
      </c>
      <c r="B549" t="s">
        <v>1210</v>
      </c>
    </row>
    <row r="550" spans="1:2" x14ac:dyDescent="0.25">
      <c r="A550">
        <v>70192740</v>
      </c>
      <c r="B550" t="s">
        <v>1004</v>
      </c>
    </row>
    <row r="551" spans="1:2" x14ac:dyDescent="0.25">
      <c r="A551">
        <v>70192740</v>
      </c>
      <c r="B551" t="s">
        <v>1005</v>
      </c>
    </row>
    <row r="552" spans="1:2" x14ac:dyDescent="0.25">
      <c r="A552">
        <v>3014558977</v>
      </c>
      <c r="B552" t="s">
        <v>1822</v>
      </c>
    </row>
    <row r="553" spans="1:2" x14ac:dyDescent="0.25">
      <c r="A553">
        <v>3014558977</v>
      </c>
      <c r="B553" t="s">
        <v>1823</v>
      </c>
    </row>
    <row r="554" spans="1:2" x14ac:dyDescent="0.25">
      <c r="A554">
        <v>3014558977</v>
      </c>
      <c r="B554" t="s">
        <v>1824</v>
      </c>
    </row>
    <row r="555" spans="1:2" x14ac:dyDescent="0.25">
      <c r="A555">
        <v>3014558977</v>
      </c>
      <c r="B555" t="s">
        <v>1825</v>
      </c>
    </row>
    <row r="556" spans="1:2" x14ac:dyDescent="0.25">
      <c r="A556">
        <v>3014558977</v>
      </c>
      <c r="B556" t="s">
        <v>1826</v>
      </c>
    </row>
    <row r="557" spans="1:2" x14ac:dyDescent="0.25">
      <c r="A557">
        <v>3124720401</v>
      </c>
      <c r="B557" t="s">
        <v>104</v>
      </c>
    </row>
    <row r="558" spans="1:2" x14ac:dyDescent="0.25">
      <c r="A558">
        <v>3124720401</v>
      </c>
      <c r="B558" t="s">
        <v>105</v>
      </c>
    </row>
    <row r="559" spans="1:2" x14ac:dyDescent="0.25">
      <c r="A559">
        <v>3125519425</v>
      </c>
      <c r="B559" t="s">
        <v>2004</v>
      </c>
    </row>
    <row r="560" spans="1:2" x14ac:dyDescent="0.25">
      <c r="A560">
        <v>548077232</v>
      </c>
      <c r="B560" t="s">
        <v>508</v>
      </c>
    </row>
    <row r="561" spans="1:2" x14ac:dyDescent="0.25">
      <c r="A561">
        <v>548077232</v>
      </c>
      <c r="B561" t="s">
        <v>509</v>
      </c>
    </row>
    <row r="562" spans="1:2" x14ac:dyDescent="0.25">
      <c r="A562">
        <v>3011816312</v>
      </c>
      <c r="B562" t="s">
        <v>1768</v>
      </c>
    </row>
    <row r="563" spans="1:2" x14ac:dyDescent="0.25">
      <c r="A563">
        <v>3011816312</v>
      </c>
      <c r="B563" t="s">
        <v>1769</v>
      </c>
    </row>
    <row r="564" spans="1:2" x14ac:dyDescent="0.25">
      <c r="A564">
        <v>3011816312</v>
      </c>
      <c r="B564" t="s">
        <v>1770</v>
      </c>
    </row>
    <row r="565" spans="1:2" x14ac:dyDescent="0.25">
      <c r="A565">
        <v>73508041</v>
      </c>
      <c r="B565" t="s">
        <v>2127</v>
      </c>
    </row>
    <row r="566" spans="1:2" x14ac:dyDescent="0.25">
      <c r="A566">
        <v>3012643773</v>
      </c>
      <c r="B566" t="s">
        <v>1915</v>
      </c>
    </row>
    <row r="567" spans="1:2" x14ac:dyDescent="0.25">
      <c r="A567">
        <v>3125585577</v>
      </c>
      <c r="B567" t="s">
        <v>1307</v>
      </c>
    </row>
    <row r="568" spans="1:2" x14ac:dyDescent="0.25">
      <c r="A568">
        <v>3125585577</v>
      </c>
      <c r="B568" t="s">
        <v>1308</v>
      </c>
    </row>
    <row r="569" spans="1:2" x14ac:dyDescent="0.25">
      <c r="A569">
        <v>72436822</v>
      </c>
      <c r="B569" t="s">
        <v>690</v>
      </c>
    </row>
    <row r="570" spans="1:2" x14ac:dyDescent="0.25">
      <c r="A570">
        <v>72436822</v>
      </c>
      <c r="B570" t="s">
        <v>691</v>
      </c>
    </row>
    <row r="571" spans="1:2" x14ac:dyDescent="0.25">
      <c r="A571">
        <v>58948801</v>
      </c>
      <c r="B571" t="s">
        <v>99</v>
      </c>
    </row>
    <row r="572" spans="1:2" x14ac:dyDescent="0.25">
      <c r="A572">
        <v>58948801</v>
      </c>
      <c r="B572" t="s">
        <v>100</v>
      </c>
    </row>
    <row r="573" spans="1:2" x14ac:dyDescent="0.25">
      <c r="A573">
        <v>925868619</v>
      </c>
      <c r="B573" t="s">
        <v>54</v>
      </c>
    </row>
    <row r="574" spans="1:2" x14ac:dyDescent="0.25">
      <c r="A574">
        <v>55618778</v>
      </c>
      <c r="B574" t="s">
        <v>1146</v>
      </c>
    </row>
    <row r="575" spans="1:2" x14ac:dyDescent="0.25">
      <c r="A575">
        <v>55618778</v>
      </c>
      <c r="B575" t="s">
        <v>1147</v>
      </c>
    </row>
    <row r="576" spans="1:2" x14ac:dyDescent="0.25">
      <c r="A576">
        <v>55618778</v>
      </c>
      <c r="B576" t="s">
        <v>1148</v>
      </c>
    </row>
    <row r="577" spans="1:2" x14ac:dyDescent="0.25">
      <c r="A577">
        <v>72693311</v>
      </c>
      <c r="B577" t="s">
        <v>883</v>
      </c>
    </row>
    <row r="578" spans="1:2" x14ac:dyDescent="0.25">
      <c r="A578">
        <v>72693311</v>
      </c>
      <c r="B578" t="s">
        <v>884</v>
      </c>
    </row>
    <row r="579" spans="1:2" x14ac:dyDescent="0.25">
      <c r="A579">
        <v>71181765</v>
      </c>
      <c r="B579" t="s">
        <v>1300</v>
      </c>
    </row>
    <row r="580" spans="1:2" x14ac:dyDescent="0.25">
      <c r="A580">
        <v>3010365110</v>
      </c>
      <c r="B580" t="s">
        <v>1129</v>
      </c>
    </row>
    <row r="581" spans="1:2" x14ac:dyDescent="0.25">
      <c r="A581">
        <v>3010365110</v>
      </c>
      <c r="B581" t="s">
        <v>1130</v>
      </c>
    </row>
    <row r="582" spans="1:2" x14ac:dyDescent="0.25">
      <c r="A582">
        <v>3010365110</v>
      </c>
      <c r="B582" t="s">
        <v>1131</v>
      </c>
    </row>
    <row r="583" spans="1:2" x14ac:dyDescent="0.25">
      <c r="A583">
        <v>107989367</v>
      </c>
      <c r="B583" t="s">
        <v>677</v>
      </c>
    </row>
    <row r="584" spans="1:2" x14ac:dyDescent="0.25">
      <c r="A584">
        <v>107989367</v>
      </c>
      <c r="B584" t="s">
        <v>678</v>
      </c>
    </row>
    <row r="585" spans="1:2" x14ac:dyDescent="0.25">
      <c r="A585">
        <v>107989367</v>
      </c>
      <c r="B585" t="s">
        <v>679</v>
      </c>
    </row>
    <row r="586" spans="1:2" x14ac:dyDescent="0.25">
      <c r="A586">
        <v>73519358</v>
      </c>
      <c r="B586" t="s">
        <v>1444</v>
      </c>
    </row>
    <row r="587" spans="1:2" x14ac:dyDescent="0.25">
      <c r="A587">
        <v>73519358</v>
      </c>
      <c r="B587" t="s">
        <v>1445</v>
      </c>
    </row>
    <row r="588" spans="1:2" x14ac:dyDescent="0.25">
      <c r="A588">
        <v>73519358</v>
      </c>
      <c r="B588" t="s">
        <v>1446</v>
      </c>
    </row>
    <row r="589" spans="1:2" x14ac:dyDescent="0.25">
      <c r="A589">
        <v>3012574967</v>
      </c>
      <c r="B589" t="s">
        <v>433</v>
      </c>
    </row>
    <row r="590" spans="1:2" x14ac:dyDescent="0.25">
      <c r="A590">
        <v>3012574967</v>
      </c>
      <c r="B590" t="s">
        <v>434</v>
      </c>
    </row>
    <row r="591" spans="1:2" x14ac:dyDescent="0.25">
      <c r="A591">
        <v>69990227</v>
      </c>
      <c r="B591" t="s">
        <v>2097</v>
      </c>
    </row>
    <row r="592" spans="1:2" x14ac:dyDescent="0.25">
      <c r="A592">
        <v>69990227</v>
      </c>
      <c r="B592" t="s">
        <v>2098</v>
      </c>
    </row>
    <row r="593" spans="1:2" x14ac:dyDescent="0.25">
      <c r="A593">
        <v>69990227</v>
      </c>
      <c r="B593" t="s">
        <v>2099</v>
      </c>
    </row>
    <row r="594" spans="1:2" x14ac:dyDescent="0.25">
      <c r="A594">
        <v>69990227</v>
      </c>
      <c r="B594" t="s">
        <v>2100</v>
      </c>
    </row>
    <row r="595" spans="1:2" x14ac:dyDescent="0.25">
      <c r="A595">
        <v>74414110</v>
      </c>
      <c r="B595" t="s">
        <v>629</v>
      </c>
    </row>
    <row r="596" spans="1:2" x14ac:dyDescent="0.25">
      <c r="A596">
        <v>3128365060</v>
      </c>
      <c r="B596" t="s">
        <v>102</v>
      </c>
    </row>
    <row r="597" spans="1:2" x14ac:dyDescent="0.25">
      <c r="A597">
        <v>11004723</v>
      </c>
      <c r="B597" t="s">
        <v>526</v>
      </c>
    </row>
    <row r="598" spans="1:2" x14ac:dyDescent="0.25">
      <c r="A598">
        <v>11004723</v>
      </c>
      <c r="B598" t="s">
        <v>527</v>
      </c>
    </row>
    <row r="599" spans="1:2" x14ac:dyDescent="0.25">
      <c r="A599">
        <v>11004723</v>
      </c>
      <c r="B599" t="s">
        <v>528</v>
      </c>
    </row>
    <row r="600" spans="1:2" x14ac:dyDescent="0.25">
      <c r="A600">
        <v>947566920</v>
      </c>
      <c r="B600" t="s">
        <v>1275</v>
      </c>
    </row>
    <row r="601" spans="1:2" x14ac:dyDescent="0.25">
      <c r="A601">
        <v>71494657</v>
      </c>
      <c r="B601" t="s">
        <v>923</v>
      </c>
    </row>
    <row r="602" spans="1:2" x14ac:dyDescent="0.25">
      <c r="A602">
        <v>72128280</v>
      </c>
      <c r="B602" t="s">
        <v>2107</v>
      </c>
    </row>
    <row r="603" spans="1:2" x14ac:dyDescent="0.25">
      <c r="A603">
        <v>72128280</v>
      </c>
      <c r="B603" t="s">
        <v>2108</v>
      </c>
    </row>
    <row r="604" spans="1:2" x14ac:dyDescent="0.25">
      <c r="A604">
        <v>3014365213</v>
      </c>
      <c r="B604" t="s">
        <v>1787</v>
      </c>
    </row>
    <row r="605" spans="1:2" x14ac:dyDescent="0.25">
      <c r="A605">
        <v>3014365213</v>
      </c>
      <c r="B605" t="s">
        <v>1788</v>
      </c>
    </row>
    <row r="606" spans="1:2" x14ac:dyDescent="0.25">
      <c r="A606">
        <v>3013614193</v>
      </c>
      <c r="B606" t="s">
        <v>977</v>
      </c>
    </row>
    <row r="607" spans="1:2" x14ac:dyDescent="0.25">
      <c r="A607">
        <v>71181947</v>
      </c>
      <c r="B607" t="s">
        <v>1957</v>
      </c>
    </row>
    <row r="608" spans="1:2" x14ac:dyDescent="0.25">
      <c r="A608">
        <v>3126668064</v>
      </c>
      <c r="B608" t="s">
        <v>1583</v>
      </c>
    </row>
    <row r="609" spans="1:2" x14ac:dyDescent="0.25">
      <c r="A609">
        <v>3126668064</v>
      </c>
      <c r="B609" t="s">
        <v>1584</v>
      </c>
    </row>
    <row r="610" spans="1:2" x14ac:dyDescent="0.25">
      <c r="A610">
        <v>3124651498</v>
      </c>
      <c r="B610" t="s">
        <v>788</v>
      </c>
    </row>
    <row r="611" spans="1:2" x14ac:dyDescent="0.25">
      <c r="A611">
        <v>3124651498</v>
      </c>
      <c r="B611" t="s">
        <v>789</v>
      </c>
    </row>
    <row r="612" spans="1:2" x14ac:dyDescent="0.25">
      <c r="A612">
        <v>72596767</v>
      </c>
      <c r="B612" t="s">
        <v>1033</v>
      </c>
    </row>
    <row r="613" spans="1:2" x14ac:dyDescent="0.25">
      <c r="A613">
        <v>72596767</v>
      </c>
      <c r="B613" t="s">
        <v>1034</v>
      </c>
    </row>
    <row r="614" spans="1:2" x14ac:dyDescent="0.25">
      <c r="A614">
        <v>3126134458</v>
      </c>
      <c r="B614" t="s">
        <v>1281</v>
      </c>
    </row>
    <row r="615" spans="1:2" x14ac:dyDescent="0.25">
      <c r="A615">
        <v>72190767</v>
      </c>
      <c r="B615" t="s">
        <v>2138</v>
      </c>
    </row>
    <row r="616" spans="1:2" x14ac:dyDescent="0.25">
      <c r="A616">
        <v>72190767</v>
      </c>
      <c r="B616" t="s">
        <v>2139</v>
      </c>
    </row>
    <row r="617" spans="1:2" x14ac:dyDescent="0.25">
      <c r="A617">
        <v>59014733</v>
      </c>
      <c r="B617" t="s">
        <v>1398</v>
      </c>
    </row>
    <row r="618" spans="1:2" x14ac:dyDescent="0.25">
      <c r="A618">
        <v>59014733</v>
      </c>
      <c r="B618" t="s">
        <v>1399</v>
      </c>
    </row>
    <row r="619" spans="1:2" x14ac:dyDescent="0.25">
      <c r="A619">
        <v>3126822840</v>
      </c>
      <c r="B619" t="s">
        <v>1070</v>
      </c>
    </row>
    <row r="620" spans="1:2" x14ac:dyDescent="0.25">
      <c r="A620">
        <v>74024998</v>
      </c>
      <c r="B620" t="s">
        <v>1902</v>
      </c>
    </row>
    <row r="621" spans="1:2" x14ac:dyDescent="0.25">
      <c r="A621">
        <v>74024998</v>
      </c>
      <c r="B621" t="s">
        <v>1903</v>
      </c>
    </row>
    <row r="622" spans="1:2" x14ac:dyDescent="0.25">
      <c r="A622">
        <v>74024998</v>
      </c>
      <c r="B622" t="s">
        <v>1904</v>
      </c>
    </row>
    <row r="623" spans="1:2" x14ac:dyDescent="0.25">
      <c r="A623">
        <v>71181963</v>
      </c>
      <c r="B623" t="s">
        <v>1261</v>
      </c>
    </row>
    <row r="624" spans="1:2" x14ac:dyDescent="0.25">
      <c r="A624">
        <v>3010979794</v>
      </c>
      <c r="B624" t="s">
        <v>50</v>
      </c>
    </row>
    <row r="625" spans="1:2" x14ac:dyDescent="0.25">
      <c r="A625">
        <v>3010979794</v>
      </c>
      <c r="B625" t="s">
        <v>51</v>
      </c>
    </row>
    <row r="626" spans="1:2" x14ac:dyDescent="0.25">
      <c r="A626">
        <v>12021596</v>
      </c>
      <c r="B626" t="s">
        <v>1361</v>
      </c>
    </row>
    <row r="627" spans="1:2" x14ac:dyDescent="0.25">
      <c r="A627">
        <v>12021596</v>
      </c>
      <c r="B627" t="s">
        <v>1362</v>
      </c>
    </row>
    <row r="628" spans="1:2" x14ac:dyDescent="0.25">
      <c r="A628">
        <v>72436819</v>
      </c>
      <c r="B628" t="s">
        <v>1085</v>
      </c>
    </row>
    <row r="629" spans="1:2" x14ac:dyDescent="0.25">
      <c r="A629">
        <v>3010363638</v>
      </c>
      <c r="B629" t="s">
        <v>1526</v>
      </c>
    </row>
    <row r="630" spans="1:2" x14ac:dyDescent="0.25">
      <c r="A630">
        <v>3010363638</v>
      </c>
      <c r="B630" t="s">
        <v>1527</v>
      </c>
    </row>
    <row r="631" spans="1:2" x14ac:dyDescent="0.25">
      <c r="A631">
        <v>72851671</v>
      </c>
      <c r="B631" t="s">
        <v>1917</v>
      </c>
    </row>
    <row r="632" spans="1:2" x14ac:dyDescent="0.25">
      <c r="A632">
        <v>72851671</v>
      </c>
      <c r="B632" t="s">
        <v>1918</v>
      </c>
    </row>
    <row r="633" spans="1:2" x14ac:dyDescent="0.25">
      <c r="A633">
        <v>72851671</v>
      </c>
      <c r="B633" t="s">
        <v>1919</v>
      </c>
    </row>
    <row r="634" spans="1:2" x14ac:dyDescent="0.25">
      <c r="A634">
        <v>73963459</v>
      </c>
      <c r="B634" t="s">
        <v>686</v>
      </c>
    </row>
    <row r="635" spans="1:2" x14ac:dyDescent="0.25">
      <c r="A635">
        <v>70625807</v>
      </c>
      <c r="B635" t="s">
        <v>1618</v>
      </c>
    </row>
    <row r="636" spans="1:2" x14ac:dyDescent="0.25">
      <c r="A636">
        <v>70625807</v>
      </c>
      <c r="B636" t="s">
        <v>1619</v>
      </c>
    </row>
    <row r="637" spans="1:2" x14ac:dyDescent="0.25">
      <c r="A637">
        <v>3011789392</v>
      </c>
      <c r="B637" t="s">
        <v>1652</v>
      </c>
    </row>
    <row r="638" spans="1:2" x14ac:dyDescent="0.25">
      <c r="A638">
        <v>12020854</v>
      </c>
      <c r="B638" t="s">
        <v>485</v>
      </c>
    </row>
    <row r="639" spans="1:2" x14ac:dyDescent="0.25">
      <c r="A639">
        <v>12020854</v>
      </c>
      <c r="B639" t="s">
        <v>486</v>
      </c>
    </row>
    <row r="640" spans="1:2" x14ac:dyDescent="0.25">
      <c r="A640">
        <v>12020854</v>
      </c>
      <c r="B640" t="s">
        <v>487</v>
      </c>
    </row>
    <row r="641" spans="1:2" x14ac:dyDescent="0.25">
      <c r="A641">
        <v>70662886</v>
      </c>
      <c r="B641" t="s">
        <v>1133</v>
      </c>
    </row>
    <row r="642" spans="1:2" x14ac:dyDescent="0.25">
      <c r="A642">
        <v>70662886</v>
      </c>
      <c r="B642" t="s">
        <v>1134</v>
      </c>
    </row>
    <row r="643" spans="1:2" x14ac:dyDescent="0.25">
      <c r="A643">
        <v>72090535</v>
      </c>
      <c r="B643" t="s">
        <v>2021</v>
      </c>
    </row>
    <row r="644" spans="1:2" x14ac:dyDescent="0.25">
      <c r="A644">
        <v>72090535</v>
      </c>
      <c r="B644" t="s">
        <v>2022</v>
      </c>
    </row>
    <row r="645" spans="1:2" x14ac:dyDescent="0.25">
      <c r="A645">
        <v>3123738649</v>
      </c>
      <c r="B645" t="s">
        <v>907</v>
      </c>
    </row>
    <row r="646" spans="1:2" x14ac:dyDescent="0.25">
      <c r="A646">
        <v>949247382</v>
      </c>
      <c r="B646" t="s">
        <v>1068</v>
      </c>
    </row>
    <row r="647" spans="1:2" x14ac:dyDescent="0.25">
      <c r="A647">
        <v>70541469</v>
      </c>
      <c r="B647" t="s">
        <v>501</v>
      </c>
    </row>
    <row r="648" spans="1:2" x14ac:dyDescent="0.25">
      <c r="A648">
        <v>70541469</v>
      </c>
      <c r="B648" t="s">
        <v>502</v>
      </c>
    </row>
    <row r="649" spans="1:2" x14ac:dyDescent="0.25">
      <c r="A649">
        <v>70541469</v>
      </c>
      <c r="B649" t="s">
        <v>503</v>
      </c>
    </row>
    <row r="650" spans="1:2" x14ac:dyDescent="0.25">
      <c r="A650">
        <v>70541469</v>
      </c>
      <c r="B650" t="s">
        <v>504</v>
      </c>
    </row>
    <row r="651" spans="1:2" x14ac:dyDescent="0.25">
      <c r="A651">
        <v>70541469</v>
      </c>
      <c r="B651" t="s">
        <v>505</v>
      </c>
    </row>
    <row r="652" spans="1:2" x14ac:dyDescent="0.25">
      <c r="A652">
        <v>70541469</v>
      </c>
      <c r="B652" t="s">
        <v>506</v>
      </c>
    </row>
    <row r="653" spans="1:2" x14ac:dyDescent="0.25">
      <c r="A653">
        <v>73963305</v>
      </c>
      <c r="B653" t="s">
        <v>1762</v>
      </c>
    </row>
    <row r="654" spans="1:2" x14ac:dyDescent="0.25">
      <c r="A654">
        <v>72826899</v>
      </c>
      <c r="B654" t="s">
        <v>330</v>
      </c>
    </row>
    <row r="655" spans="1:2" x14ac:dyDescent="0.25">
      <c r="A655">
        <v>72826899</v>
      </c>
      <c r="B655" t="s">
        <v>331</v>
      </c>
    </row>
    <row r="656" spans="1:2" x14ac:dyDescent="0.25">
      <c r="A656">
        <v>3128769279</v>
      </c>
      <c r="B656" t="s">
        <v>1388</v>
      </c>
    </row>
    <row r="657" spans="1:2" x14ac:dyDescent="0.25">
      <c r="A657">
        <v>3128769279</v>
      </c>
      <c r="B657" t="s">
        <v>1389</v>
      </c>
    </row>
    <row r="658" spans="1:2" x14ac:dyDescent="0.25">
      <c r="A658">
        <v>3128769279</v>
      </c>
      <c r="B658" t="s">
        <v>1390</v>
      </c>
    </row>
    <row r="659" spans="1:2" x14ac:dyDescent="0.25">
      <c r="A659">
        <v>3129128854</v>
      </c>
      <c r="B659" t="s">
        <v>1123</v>
      </c>
    </row>
    <row r="660" spans="1:2" x14ac:dyDescent="0.25">
      <c r="A660">
        <v>3129128854</v>
      </c>
      <c r="B660" t="s">
        <v>1124</v>
      </c>
    </row>
    <row r="661" spans="1:2" x14ac:dyDescent="0.25">
      <c r="A661">
        <v>3010353134</v>
      </c>
      <c r="B661" t="s">
        <v>128</v>
      </c>
    </row>
    <row r="662" spans="1:2" x14ac:dyDescent="0.25">
      <c r="A662">
        <v>3010353134</v>
      </c>
      <c r="B662" t="s">
        <v>129</v>
      </c>
    </row>
    <row r="663" spans="1:2" x14ac:dyDescent="0.25">
      <c r="A663">
        <v>141733074</v>
      </c>
      <c r="B663" t="s">
        <v>1976</v>
      </c>
    </row>
    <row r="664" spans="1:2" x14ac:dyDescent="0.25">
      <c r="A664">
        <v>141733074</v>
      </c>
      <c r="B664" t="s">
        <v>1977</v>
      </c>
    </row>
    <row r="665" spans="1:2" x14ac:dyDescent="0.25">
      <c r="A665">
        <v>3129037624</v>
      </c>
      <c r="B665" t="s">
        <v>1100</v>
      </c>
    </row>
    <row r="666" spans="1:2" x14ac:dyDescent="0.25">
      <c r="A666">
        <v>3125519554</v>
      </c>
      <c r="B666" t="s">
        <v>511</v>
      </c>
    </row>
    <row r="667" spans="1:2" x14ac:dyDescent="0.25">
      <c r="A667">
        <v>70726926</v>
      </c>
      <c r="B667" t="s">
        <v>538</v>
      </c>
    </row>
    <row r="668" spans="1:2" x14ac:dyDescent="0.25">
      <c r="A668">
        <v>3013072105</v>
      </c>
      <c r="B668" t="s">
        <v>721</v>
      </c>
    </row>
    <row r="669" spans="1:2" x14ac:dyDescent="0.25">
      <c r="A669">
        <v>3006972816</v>
      </c>
      <c r="B669" t="s">
        <v>1436</v>
      </c>
    </row>
    <row r="670" spans="1:2" x14ac:dyDescent="0.25">
      <c r="A670">
        <v>3006972816</v>
      </c>
      <c r="B670" t="s">
        <v>1437</v>
      </c>
    </row>
    <row r="671" spans="1:2" x14ac:dyDescent="0.25">
      <c r="A671">
        <v>5008608488</v>
      </c>
      <c r="B671" t="s">
        <v>850</v>
      </c>
    </row>
    <row r="672" spans="1:2" x14ac:dyDescent="0.25">
      <c r="A672">
        <v>5008608488</v>
      </c>
      <c r="B672" t="s">
        <v>851</v>
      </c>
    </row>
    <row r="673" spans="1:2" x14ac:dyDescent="0.25">
      <c r="A673">
        <v>71588583</v>
      </c>
      <c r="B673" t="s">
        <v>150</v>
      </c>
    </row>
    <row r="674" spans="1:2" x14ac:dyDescent="0.25">
      <c r="A674">
        <v>71588583</v>
      </c>
      <c r="B674" t="s">
        <v>151</v>
      </c>
    </row>
    <row r="675" spans="1:2" x14ac:dyDescent="0.25">
      <c r="A675">
        <v>5368980695</v>
      </c>
      <c r="B675" t="s">
        <v>1377</v>
      </c>
    </row>
    <row r="676" spans="1:2" x14ac:dyDescent="0.25">
      <c r="A676">
        <v>5368980695</v>
      </c>
      <c r="B676" t="s">
        <v>1378</v>
      </c>
    </row>
    <row r="677" spans="1:2" x14ac:dyDescent="0.25">
      <c r="A677">
        <v>3126668077</v>
      </c>
      <c r="B677" t="s">
        <v>459</v>
      </c>
    </row>
    <row r="678" spans="1:2" x14ac:dyDescent="0.25">
      <c r="A678">
        <v>3012016365</v>
      </c>
      <c r="B678" t="s">
        <v>262</v>
      </c>
    </row>
    <row r="679" spans="1:2" x14ac:dyDescent="0.25">
      <c r="A679">
        <v>74201819</v>
      </c>
      <c r="B679" t="s">
        <v>1986</v>
      </c>
    </row>
    <row r="680" spans="1:2" x14ac:dyDescent="0.25">
      <c r="A680">
        <v>74201819</v>
      </c>
      <c r="B680" t="s">
        <v>1987</v>
      </c>
    </row>
    <row r="681" spans="1:2" x14ac:dyDescent="0.25">
      <c r="A681">
        <v>73508043</v>
      </c>
      <c r="B681" t="s">
        <v>399</v>
      </c>
    </row>
    <row r="682" spans="1:2" x14ac:dyDescent="0.25">
      <c r="A682">
        <v>73508043</v>
      </c>
      <c r="B682" t="s">
        <v>400</v>
      </c>
    </row>
    <row r="683" spans="1:2" x14ac:dyDescent="0.25">
      <c r="A683">
        <v>73508043</v>
      </c>
      <c r="B683" t="s">
        <v>401</v>
      </c>
    </row>
    <row r="684" spans="1:2" x14ac:dyDescent="0.25">
      <c r="A684">
        <v>70354884</v>
      </c>
      <c r="B684" t="s">
        <v>1207</v>
      </c>
    </row>
    <row r="685" spans="1:2" x14ac:dyDescent="0.25">
      <c r="A685">
        <v>70354884</v>
      </c>
      <c r="B685" t="s">
        <v>1208</v>
      </c>
    </row>
    <row r="686" spans="1:2" x14ac:dyDescent="0.25">
      <c r="A686">
        <v>69207641</v>
      </c>
      <c r="B686" t="s">
        <v>47</v>
      </c>
    </row>
    <row r="687" spans="1:2" x14ac:dyDescent="0.25">
      <c r="A687">
        <v>69207641</v>
      </c>
      <c r="B687" t="s">
        <v>48</v>
      </c>
    </row>
    <row r="688" spans="1:2" x14ac:dyDescent="0.25">
      <c r="A688">
        <v>3124720312</v>
      </c>
      <c r="B688" t="s">
        <v>513</v>
      </c>
    </row>
    <row r="689" spans="1:2" x14ac:dyDescent="0.25">
      <c r="A689">
        <v>3124720312</v>
      </c>
      <c r="B689" t="s">
        <v>514</v>
      </c>
    </row>
    <row r="690" spans="1:2" x14ac:dyDescent="0.25">
      <c r="A690">
        <v>71813206</v>
      </c>
      <c r="B690" t="s">
        <v>1660</v>
      </c>
    </row>
    <row r="691" spans="1:2" x14ac:dyDescent="0.25">
      <c r="A691">
        <v>71813206</v>
      </c>
      <c r="B691" t="s">
        <v>1661</v>
      </c>
    </row>
    <row r="692" spans="1:2" x14ac:dyDescent="0.25">
      <c r="A692">
        <v>71813206</v>
      </c>
      <c r="B692" t="s">
        <v>1662</v>
      </c>
    </row>
    <row r="693" spans="1:2" x14ac:dyDescent="0.25">
      <c r="A693">
        <v>71618865</v>
      </c>
      <c r="B693" t="s">
        <v>385</v>
      </c>
    </row>
    <row r="694" spans="1:2" x14ac:dyDescent="0.25">
      <c r="A694">
        <v>71618865</v>
      </c>
      <c r="B694" t="s">
        <v>386</v>
      </c>
    </row>
    <row r="695" spans="1:2" x14ac:dyDescent="0.25">
      <c r="A695">
        <v>71618865</v>
      </c>
      <c r="B695" t="s">
        <v>387</v>
      </c>
    </row>
    <row r="696" spans="1:2" x14ac:dyDescent="0.25">
      <c r="A696">
        <v>71618865</v>
      </c>
      <c r="B696" t="s">
        <v>388</v>
      </c>
    </row>
    <row r="697" spans="1:2" x14ac:dyDescent="0.25">
      <c r="A697">
        <v>3010354319</v>
      </c>
      <c r="B697" t="s">
        <v>1644</v>
      </c>
    </row>
    <row r="698" spans="1:2" x14ac:dyDescent="0.25">
      <c r="A698">
        <v>3014466165</v>
      </c>
      <c r="B698" t="s">
        <v>1598</v>
      </c>
    </row>
    <row r="699" spans="1:2" x14ac:dyDescent="0.25">
      <c r="A699">
        <v>3128043651</v>
      </c>
      <c r="B699" t="s">
        <v>832</v>
      </c>
    </row>
    <row r="700" spans="1:2" x14ac:dyDescent="0.25">
      <c r="A700">
        <v>3128769176</v>
      </c>
      <c r="B700" t="s">
        <v>1141</v>
      </c>
    </row>
    <row r="701" spans="1:2" x14ac:dyDescent="0.25">
      <c r="A701">
        <v>68858046</v>
      </c>
      <c r="B701" t="s">
        <v>1241</v>
      </c>
    </row>
    <row r="702" spans="1:2" x14ac:dyDescent="0.25">
      <c r="A702">
        <v>71588613</v>
      </c>
      <c r="B702" t="s">
        <v>1608</v>
      </c>
    </row>
    <row r="703" spans="1:2" x14ac:dyDescent="0.25">
      <c r="A703">
        <v>11696760</v>
      </c>
      <c r="B703" t="s">
        <v>591</v>
      </c>
    </row>
    <row r="704" spans="1:2" x14ac:dyDescent="0.25">
      <c r="A704">
        <v>72395545</v>
      </c>
      <c r="B704" t="s">
        <v>1297</v>
      </c>
    </row>
    <row r="705" spans="1:2" x14ac:dyDescent="0.25">
      <c r="A705">
        <v>72395545</v>
      </c>
      <c r="B705" t="s">
        <v>1298</v>
      </c>
    </row>
    <row r="706" spans="1:2" x14ac:dyDescent="0.25">
      <c r="A706">
        <v>72128185</v>
      </c>
      <c r="B706" t="s">
        <v>654</v>
      </c>
    </row>
    <row r="707" spans="1:2" x14ac:dyDescent="0.25">
      <c r="A707">
        <v>72128185</v>
      </c>
      <c r="B707" t="s">
        <v>655</v>
      </c>
    </row>
    <row r="708" spans="1:2" x14ac:dyDescent="0.25">
      <c r="A708">
        <v>72128185</v>
      </c>
      <c r="B708" t="s">
        <v>656</v>
      </c>
    </row>
    <row r="709" spans="1:2" x14ac:dyDescent="0.25">
      <c r="A709">
        <v>3124720416</v>
      </c>
      <c r="B709" t="s">
        <v>30</v>
      </c>
    </row>
    <row r="710" spans="1:2" x14ac:dyDescent="0.25">
      <c r="A710">
        <v>3124720416</v>
      </c>
      <c r="B710" t="s">
        <v>31</v>
      </c>
    </row>
    <row r="711" spans="1:2" x14ac:dyDescent="0.25">
      <c r="A711">
        <v>74376052</v>
      </c>
      <c r="B711" t="s">
        <v>1095</v>
      </c>
    </row>
    <row r="712" spans="1:2" x14ac:dyDescent="0.25">
      <c r="A712">
        <v>3123824735</v>
      </c>
      <c r="B712" t="s">
        <v>2032</v>
      </c>
    </row>
    <row r="713" spans="1:2" x14ac:dyDescent="0.25">
      <c r="A713">
        <v>3010354397</v>
      </c>
      <c r="B713" t="s">
        <v>83</v>
      </c>
    </row>
    <row r="714" spans="1:2" x14ac:dyDescent="0.25">
      <c r="A714">
        <v>3007411983</v>
      </c>
      <c r="B714" t="s">
        <v>463</v>
      </c>
    </row>
    <row r="715" spans="1:2" x14ac:dyDescent="0.25">
      <c r="A715">
        <v>3007411983</v>
      </c>
      <c r="B715" t="s">
        <v>464</v>
      </c>
    </row>
    <row r="716" spans="1:2" x14ac:dyDescent="0.25">
      <c r="A716">
        <v>109010794</v>
      </c>
      <c r="B716" t="s">
        <v>1463</v>
      </c>
    </row>
    <row r="717" spans="1:2" x14ac:dyDescent="0.25">
      <c r="A717">
        <v>3127601696</v>
      </c>
      <c r="B717" t="s">
        <v>2105</v>
      </c>
    </row>
    <row r="718" spans="1:2" x14ac:dyDescent="0.25">
      <c r="A718">
        <v>107567492</v>
      </c>
      <c r="B718" t="s">
        <v>1889</v>
      </c>
    </row>
    <row r="719" spans="1:2" x14ac:dyDescent="0.25">
      <c r="A719">
        <v>107567492</v>
      </c>
      <c r="B719" t="s">
        <v>1890</v>
      </c>
    </row>
    <row r="720" spans="1:2" x14ac:dyDescent="0.25">
      <c r="A720">
        <v>71618866</v>
      </c>
      <c r="B720" t="s">
        <v>1018</v>
      </c>
    </row>
    <row r="721" spans="1:2" x14ac:dyDescent="0.25">
      <c r="A721">
        <v>71618866</v>
      </c>
      <c r="B721" t="s">
        <v>1019</v>
      </c>
    </row>
    <row r="722" spans="1:2" x14ac:dyDescent="0.25">
      <c r="A722">
        <v>71618866</v>
      </c>
      <c r="B722" t="s">
        <v>1020</v>
      </c>
    </row>
    <row r="723" spans="1:2" x14ac:dyDescent="0.25">
      <c r="A723">
        <v>69087184</v>
      </c>
      <c r="B723" t="s">
        <v>1690</v>
      </c>
    </row>
    <row r="724" spans="1:2" x14ac:dyDescent="0.25">
      <c r="A724">
        <v>69087184</v>
      </c>
      <c r="B724" t="s">
        <v>1691</v>
      </c>
    </row>
    <row r="725" spans="1:2" x14ac:dyDescent="0.25">
      <c r="A725">
        <v>72295238</v>
      </c>
      <c r="B725" t="s">
        <v>1313</v>
      </c>
    </row>
    <row r="726" spans="1:2" x14ac:dyDescent="0.25">
      <c r="A726">
        <v>72295238</v>
      </c>
      <c r="B726" t="s">
        <v>1314</v>
      </c>
    </row>
    <row r="727" spans="1:2" x14ac:dyDescent="0.25">
      <c r="A727">
        <v>140969423</v>
      </c>
      <c r="B727" t="s">
        <v>1699</v>
      </c>
    </row>
    <row r="728" spans="1:2" x14ac:dyDescent="0.25">
      <c r="A728">
        <v>3010353084</v>
      </c>
      <c r="B728" t="s">
        <v>220</v>
      </c>
    </row>
    <row r="729" spans="1:2" x14ac:dyDescent="0.25">
      <c r="A729">
        <v>3010353084</v>
      </c>
      <c r="B729" t="s">
        <v>221</v>
      </c>
    </row>
    <row r="730" spans="1:2" x14ac:dyDescent="0.25">
      <c r="A730">
        <v>71088707</v>
      </c>
      <c r="B730" t="s">
        <v>949</v>
      </c>
    </row>
    <row r="731" spans="1:2" x14ac:dyDescent="0.25">
      <c r="A731">
        <v>71088707</v>
      </c>
      <c r="B731" t="s">
        <v>950</v>
      </c>
    </row>
    <row r="732" spans="1:2" x14ac:dyDescent="0.25">
      <c r="A732">
        <v>3010356442</v>
      </c>
      <c r="B732" t="s">
        <v>1856</v>
      </c>
    </row>
    <row r="733" spans="1:2" x14ac:dyDescent="0.25">
      <c r="A733">
        <v>72596690</v>
      </c>
      <c r="B733" t="s">
        <v>256</v>
      </c>
    </row>
    <row r="734" spans="1:2" x14ac:dyDescent="0.25">
      <c r="A734">
        <v>72596690</v>
      </c>
      <c r="B734" t="s">
        <v>257</v>
      </c>
    </row>
    <row r="735" spans="1:2" x14ac:dyDescent="0.25">
      <c r="A735">
        <v>73963419</v>
      </c>
      <c r="B735" t="s">
        <v>45</v>
      </c>
    </row>
    <row r="736" spans="1:2" x14ac:dyDescent="0.25">
      <c r="A736">
        <v>71088706</v>
      </c>
      <c r="B736" t="s">
        <v>747</v>
      </c>
    </row>
    <row r="737" spans="1:2" x14ac:dyDescent="0.25">
      <c r="A737">
        <v>71088706</v>
      </c>
      <c r="B737" t="s">
        <v>748</v>
      </c>
    </row>
    <row r="738" spans="1:2" x14ac:dyDescent="0.25">
      <c r="A738">
        <v>3125519574</v>
      </c>
      <c r="B738" t="s">
        <v>688</v>
      </c>
    </row>
    <row r="739" spans="1:2" x14ac:dyDescent="0.25">
      <c r="A739">
        <v>3123886001</v>
      </c>
      <c r="B739" t="s">
        <v>675</v>
      </c>
    </row>
    <row r="740" spans="1:2" x14ac:dyDescent="0.25">
      <c r="A740">
        <v>3012171355</v>
      </c>
      <c r="B740" t="s">
        <v>1433</v>
      </c>
    </row>
    <row r="741" spans="1:2" x14ac:dyDescent="0.25">
      <c r="A741">
        <v>3012171355</v>
      </c>
      <c r="B741" t="s">
        <v>1434</v>
      </c>
    </row>
    <row r="742" spans="1:2" x14ac:dyDescent="0.25">
      <c r="A742">
        <v>71088720</v>
      </c>
      <c r="B742" t="s">
        <v>1540</v>
      </c>
    </row>
    <row r="743" spans="1:2" x14ac:dyDescent="0.25">
      <c r="A743">
        <v>71088720</v>
      </c>
      <c r="B743" t="s">
        <v>1541</v>
      </c>
    </row>
    <row r="744" spans="1:2" x14ac:dyDescent="0.25">
      <c r="A744">
        <v>71088720</v>
      </c>
      <c r="B744" t="s">
        <v>1542</v>
      </c>
    </row>
    <row r="745" spans="1:2" x14ac:dyDescent="0.25">
      <c r="A745">
        <v>107535517</v>
      </c>
      <c r="B745" t="s">
        <v>683</v>
      </c>
    </row>
    <row r="746" spans="1:2" x14ac:dyDescent="0.25">
      <c r="A746">
        <v>107535517</v>
      </c>
      <c r="B746" t="s">
        <v>684</v>
      </c>
    </row>
    <row r="747" spans="1:2" x14ac:dyDescent="0.25">
      <c r="A747">
        <v>69716544</v>
      </c>
      <c r="B747" t="s">
        <v>1621</v>
      </c>
    </row>
    <row r="748" spans="1:2" x14ac:dyDescent="0.25">
      <c r="A748">
        <v>3127292537</v>
      </c>
      <c r="B748" t="s">
        <v>2090</v>
      </c>
    </row>
    <row r="749" spans="1:2" x14ac:dyDescent="0.25">
      <c r="A749">
        <v>3127292537</v>
      </c>
      <c r="B749" t="s">
        <v>2091</v>
      </c>
    </row>
    <row r="750" spans="1:2" x14ac:dyDescent="0.25">
      <c r="A750">
        <v>73963461</v>
      </c>
      <c r="B750" t="s">
        <v>247</v>
      </c>
    </row>
    <row r="751" spans="1:2" x14ac:dyDescent="0.25">
      <c r="A751">
        <v>926058437</v>
      </c>
      <c r="B751" t="s">
        <v>2057</v>
      </c>
    </row>
    <row r="752" spans="1:2" x14ac:dyDescent="0.25">
      <c r="A752">
        <v>71494672</v>
      </c>
      <c r="B752" t="s">
        <v>1731</v>
      </c>
    </row>
    <row r="753" spans="1:2" x14ac:dyDescent="0.25">
      <c r="A753">
        <v>925887513</v>
      </c>
      <c r="B753" t="s">
        <v>407</v>
      </c>
    </row>
    <row r="754" spans="1:2" x14ac:dyDescent="0.25">
      <c r="A754">
        <v>925887513</v>
      </c>
      <c r="B754" t="s">
        <v>408</v>
      </c>
    </row>
    <row r="755" spans="1:2" x14ac:dyDescent="0.25">
      <c r="A755">
        <v>727555328</v>
      </c>
      <c r="B755" t="s">
        <v>781</v>
      </c>
    </row>
    <row r="756" spans="1:2" x14ac:dyDescent="0.25">
      <c r="A756">
        <v>72044077</v>
      </c>
      <c r="B756" t="s">
        <v>1090</v>
      </c>
    </row>
    <row r="757" spans="1:2" x14ac:dyDescent="0.25">
      <c r="A757">
        <v>72044077</v>
      </c>
      <c r="B757" t="s">
        <v>1091</v>
      </c>
    </row>
    <row r="758" spans="1:2" x14ac:dyDescent="0.25">
      <c r="A758">
        <v>69981344</v>
      </c>
      <c r="B758" t="s">
        <v>1945</v>
      </c>
    </row>
    <row r="759" spans="1:2" x14ac:dyDescent="0.25">
      <c r="A759">
        <v>69981344</v>
      </c>
      <c r="B759" t="s">
        <v>1946</v>
      </c>
    </row>
    <row r="760" spans="1:2" x14ac:dyDescent="0.25">
      <c r="A760">
        <v>765206109</v>
      </c>
      <c r="B760" t="s">
        <v>935</v>
      </c>
    </row>
    <row r="761" spans="1:2" x14ac:dyDescent="0.25">
      <c r="A761">
        <v>765206109</v>
      </c>
      <c r="B761" t="s">
        <v>936</v>
      </c>
    </row>
    <row r="762" spans="1:2" x14ac:dyDescent="0.25">
      <c r="A762">
        <v>765206109</v>
      </c>
      <c r="B762" t="s">
        <v>937</v>
      </c>
    </row>
    <row r="763" spans="1:2" x14ac:dyDescent="0.25">
      <c r="A763">
        <v>3012503598</v>
      </c>
      <c r="B763" t="s">
        <v>1909</v>
      </c>
    </row>
    <row r="764" spans="1:2" x14ac:dyDescent="0.25">
      <c r="A764">
        <v>3012503598</v>
      </c>
      <c r="B764" t="s">
        <v>1910</v>
      </c>
    </row>
    <row r="765" spans="1:2" x14ac:dyDescent="0.25">
      <c r="A765">
        <v>965813332</v>
      </c>
      <c r="B765" t="s">
        <v>1746</v>
      </c>
    </row>
    <row r="766" spans="1:2" x14ac:dyDescent="0.25">
      <c r="A766">
        <v>965813332</v>
      </c>
      <c r="B766" t="s">
        <v>1747</v>
      </c>
    </row>
    <row r="767" spans="1:2" x14ac:dyDescent="0.25">
      <c r="A767">
        <v>3008461866</v>
      </c>
      <c r="B767" t="s">
        <v>33</v>
      </c>
    </row>
    <row r="768" spans="1:2" x14ac:dyDescent="0.25">
      <c r="A768">
        <v>3008461866</v>
      </c>
      <c r="B768" t="s">
        <v>34</v>
      </c>
    </row>
    <row r="769" spans="1:2" x14ac:dyDescent="0.25">
      <c r="A769">
        <v>70953790</v>
      </c>
      <c r="B769" t="s">
        <v>1465</v>
      </c>
    </row>
    <row r="770" spans="1:2" x14ac:dyDescent="0.25">
      <c r="A770">
        <v>74599959</v>
      </c>
      <c r="B770" t="s">
        <v>889</v>
      </c>
    </row>
    <row r="771" spans="1:2" x14ac:dyDescent="0.25">
      <c r="A771">
        <v>74599959</v>
      </c>
      <c r="B771" t="s">
        <v>890</v>
      </c>
    </row>
    <row r="772" spans="1:2" x14ac:dyDescent="0.25">
      <c r="A772">
        <v>70673475</v>
      </c>
      <c r="B772" t="s">
        <v>416</v>
      </c>
    </row>
    <row r="773" spans="1:2" x14ac:dyDescent="0.25">
      <c r="A773">
        <v>70673475</v>
      </c>
      <c r="B773" t="s">
        <v>417</v>
      </c>
    </row>
    <row r="774" spans="1:2" x14ac:dyDescent="0.25">
      <c r="A774">
        <v>71703347</v>
      </c>
      <c r="B774" t="s">
        <v>754</v>
      </c>
    </row>
    <row r="775" spans="1:2" x14ac:dyDescent="0.25">
      <c r="A775">
        <v>141733065</v>
      </c>
      <c r="B775" t="s">
        <v>278</v>
      </c>
    </row>
    <row r="776" spans="1:2" x14ac:dyDescent="0.25">
      <c r="A776">
        <v>141733065</v>
      </c>
      <c r="B776" t="s">
        <v>279</v>
      </c>
    </row>
    <row r="777" spans="1:2" x14ac:dyDescent="0.25">
      <c r="A777">
        <v>72087846</v>
      </c>
      <c r="B777" t="s">
        <v>875</v>
      </c>
    </row>
    <row r="778" spans="1:2" x14ac:dyDescent="0.25">
      <c r="A778">
        <v>72087846</v>
      </c>
      <c r="B778" t="s">
        <v>876</v>
      </c>
    </row>
    <row r="779" spans="1:2" x14ac:dyDescent="0.25">
      <c r="A779">
        <v>71703325</v>
      </c>
      <c r="B779" t="s">
        <v>1572</v>
      </c>
    </row>
    <row r="780" spans="1:2" x14ac:dyDescent="0.25">
      <c r="A780">
        <v>71703325</v>
      </c>
      <c r="B780" t="s">
        <v>1573</v>
      </c>
    </row>
    <row r="781" spans="1:2" x14ac:dyDescent="0.25">
      <c r="A781">
        <v>71618927</v>
      </c>
      <c r="B781" t="s">
        <v>2024</v>
      </c>
    </row>
    <row r="782" spans="1:2" x14ac:dyDescent="0.25">
      <c r="A782">
        <v>71618927</v>
      </c>
      <c r="B782" t="s">
        <v>2025</v>
      </c>
    </row>
    <row r="783" spans="1:2" x14ac:dyDescent="0.25">
      <c r="A783">
        <v>72381606</v>
      </c>
      <c r="B783" t="s">
        <v>1868</v>
      </c>
    </row>
    <row r="784" spans="1:2" x14ac:dyDescent="0.25">
      <c r="A784">
        <v>3704257074</v>
      </c>
      <c r="B784" t="s">
        <v>2009</v>
      </c>
    </row>
    <row r="785" spans="1:2" x14ac:dyDescent="0.25">
      <c r="A785">
        <v>3704257074</v>
      </c>
      <c r="B785" t="s">
        <v>2010</v>
      </c>
    </row>
    <row r="786" spans="1:2" x14ac:dyDescent="0.25">
      <c r="A786">
        <v>3704257074</v>
      </c>
      <c r="B786" t="s">
        <v>2011</v>
      </c>
    </row>
    <row r="787" spans="1:2" x14ac:dyDescent="0.25">
      <c r="A787">
        <v>3704257074</v>
      </c>
      <c r="B787" t="s">
        <v>2012</v>
      </c>
    </row>
    <row r="788" spans="1:2" x14ac:dyDescent="0.25">
      <c r="A788">
        <v>3704257074</v>
      </c>
      <c r="B788" t="s">
        <v>2013</v>
      </c>
    </row>
    <row r="789" spans="1:2" x14ac:dyDescent="0.25">
      <c r="A789">
        <v>70721094</v>
      </c>
      <c r="B789" t="s">
        <v>770</v>
      </c>
    </row>
    <row r="790" spans="1:2" x14ac:dyDescent="0.25">
      <c r="A790">
        <v>70721094</v>
      </c>
      <c r="B790" t="s">
        <v>771</v>
      </c>
    </row>
    <row r="791" spans="1:2" x14ac:dyDescent="0.25">
      <c r="A791">
        <v>3006005895</v>
      </c>
      <c r="B791" t="s">
        <v>1319</v>
      </c>
    </row>
    <row r="792" spans="1:2" x14ac:dyDescent="0.25">
      <c r="A792">
        <v>72436615</v>
      </c>
      <c r="B792" t="s">
        <v>2047</v>
      </c>
    </row>
    <row r="793" spans="1:2" x14ac:dyDescent="0.25">
      <c r="A793">
        <v>69716523</v>
      </c>
      <c r="B793" t="s">
        <v>2019</v>
      </c>
    </row>
    <row r="794" spans="1:2" x14ac:dyDescent="0.25">
      <c r="A794">
        <v>3124720314</v>
      </c>
      <c r="B794" t="s">
        <v>1895</v>
      </c>
    </row>
    <row r="795" spans="1:2" x14ac:dyDescent="0.25">
      <c r="A795">
        <v>73879467</v>
      </c>
      <c r="B795" t="s">
        <v>1251</v>
      </c>
    </row>
    <row r="796" spans="1:2" x14ac:dyDescent="0.25">
      <c r="A796">
        <v>74570634</v>
      </c>
      <c r="B796" t="s">
        <v>1305</v>
      </c>
    </row>
    <row r="797" spans="1:2" x14ac:dyDescent="0.25">
      <c r="A797">
        <v>71181794</v>
      </c>
      <c r="B797" t="s">
        <v>1157</v>
      </c>
    </row>
    <row r="798" spans="1:2" x14ac:dyDescent="0.25">
      <c r="A798">
        <v>71181794</v>
      </c>
      <c r="B798" t="s">
        <v>1158</v>
      </c>
    </row>
    <row r="799" spans="1:2" x14ac:dyDescent="0.25">
      <c r="A799">
        <v>888659628</v>
      </c>
      <c r="B799" t="s">
        <v>1263</v>
      </c>
    </row>
    <row r="800" spans="1:2" x14ac:dyDescent="0.25">
      <c r="A800">
        <v>3126440897</v>
      </c>
      <c r="B800" t="s">
        <v>156</v>
      </c>
    </row>
    <row r="801" spans="1:2" x14ac:dyDescent="0.25">
      <c r="A801">
        <v>3126134496</v>
      </c>
      <c r="B801" t="s">
        <v>1538</v>
      </c>
    </row>
    <row r="802" spans="1:2" x14ac:dyDescent="0.25">
      <c r="A802">
        <v>71441858</v>
      </c>
      <c r="B802" t="s">
        <v>666</v>
      </c>
    </row>
    <row r="803" spans="1:2" x14ac:dyDescent="0.25">
      <c r="A803">
        <v>71441858</v>
      </c>
      <c r="B803" t="s">
        <v>667</v>
      </c>
    </row>
    <row r="804" spans="1:2" x14ac:dyDescent="0.25">
      <c r="A804">
        <v>72531544</v>
      </c>
      <c r="B804" t="s">
        <v>2038</v>
      </c>
    </row>
    <row r="805" spans="1:2" x14ac:dyDescent="0.25">
      <c r="A805">
        <v>74024753</v>
      </c>
      <c r="B805" t="s">
        <v>431</v>
      </c>
    </row>
    <row r="806" spans="1:2" x14ac:dyDescent="0.25">
      <c r="A806">
        <v>69716820</v>
      </c>
      <c r="B806" t="s">
        <v>803</v>
      </c>
    </row>
    <row r="807" spans="1:2" x14ac:dyDescent="0.25">
      <c r="A807">
        <v>69716820</v>
      </c>
      <c r="B807" t="s">
        <v>804</v>
      </c>
    </row>
    <row r="808" spans="1:2" x14ac:dyDescent="0.25">
      <c r="A808">
        <v>69716820</v>
      </c>
      <c r="B808" t="s">
        <v>805</v>
      </c>
    </row>
    <row r="809" spans="1:2" x14ac:dyDescent="0.25">
      <c r="A809">
        <v>4477605008</v>
      </c>
      <c r="B809" t="s">
        <v>834</v>
      </c>
    </row>
    <row r="810" spans="1:2" x14ac:dyDescent="0.25">
      <c r="A810">
        <v>4477605008</v>
      </c>
      <c r="B810" t="s">
        <v>835</v>
      </c>
    </row>
    <row r="811" spans="1:2" x14ac:dyDescent="0.25">
      <c r="A811">
        <v>4477605008</v>
      </c>
      <c r="B811" t="s">
        <v>836</v>
      </c>
    </row>
    <row r="812" spans="1:2" x14ac:dyDescent="0.25">
      <c r="A812">
        <v>4477605008</v>
      </c>
      <c r="B812" t="s">
        <v>837</v>
      </c>
    </row>
    <row r="813" spans="1:2" x14ac:dyDescent="0.25">
      <c r="A813">
        <v>4477605008</v>
      </c>
      <c r="B813" t="s">
        <v>838</v>
      </c>
    </row>
    <row r="814" spans="1:2" x14ac:dyDescent="0.25">
      <c r="A814">
        <v>73635927</v>
      </c>
      <c r="B814" t="s">
        <v>1256</v>
      </c>
    </row>
    <row r="815" spans="1:2" x14ac:dyDescent="0.25">
      <c r="A815">
        <v>69708819</v>
      </c>
      <c r="B815" t="s">
        <v>242</v>
      </c>
    </row>
    <row r="816" spans="1:2" x14ac:dyDescent="0.25">
      <c r="A816">
        <v>11696699</v>
      </c>
      <c r="B816" t="s">
        <v>871</v>
      </c>
    </row>
    <row r="817" spans="1:2" x14ac:dyDescent="0.25">
      <c r="A817">
        <v>11696699</v>
      </c>
      <c r="B817" t="s">
        <v>872</v>
      </c>
    </row>
    <row r="818" spans="1:2" x14ac:dyDescent="0.25">
      <c r="A818">
        <v>11696699</v>
      </c>
      <c r="B818" t="s">
        <v>873</v>
      </c>
    </row>
    <row r="819" spans="1:2" x14ac:dyDescent="0.25">
      <c r="A819">
        <v>70594724</v>
      </c>
      <c r="B819" t="s">
        <v>1880</v>
      </c>
    </row>
    <row r="820" spans="1:2" x14ac:dyDescent="0.25">
      <c r="A820">
        <v>70594724</v>
      </c>
      <c r="B820" t="s">
        <v>1881</v>
      </c>
    </row>
    <row r="821" spans="1:2" x14ac:dyDescent="0.25">
      <c r="A821">
        <v>70594724</v>
      </c>
      <c r="B821" t="s">
        <v>1882</v>
      </c>
    </row>
    <row r="822" spans="1:2" x14ac:dyDescent="0.25">
      <c r="A822">
        <v>3008461580</v>
      </c>
      <c r="B822" t="s">
        <v>1097</v>
      </c>
    </row>
    <row r="823" spans="1:2" x14ac:dyDescent="0.25">
      <c r="A823">
        <v>3008461580</v>
      </c>
      <c r="B823" t="s">
        <v>1098</v>
      </c>
    </row>
    <row r="824" spans="1:2" x14ac:dyDescent="0.25">
      <c r="A824">
        <v>74417127</v>
      </c>
      <c r="B824" t="s">
        <v>2133</v>
      </c>
    </row>
    <row r="825" spans="1:2" x14ac:dyDescent="0.25">
      <c r="A825">
        <v>73635913</v>
      </c>
      <c r="B825" t="s">
        <v>658</v>
      </c>
    </row>
    <row r="826" spans="1:2" x14ac:dyDescent="0.25">
      <c r="A826">
        <v>62970737</v>
      </c>
      <c r="B826" t="s">
        <v>925</v>
      </c>
    </row>
    <row r="827" spans="1:2" x14ac:dyDescent="0.25">
      <c r="A827">
        <v>62970737</v>
      </c>
      <c r="B827" t="s">
        <v>926</v>
      </c>
    </row>
    <row r="828" spans="1:2" x14ac:dyDescent="0.25">
      <c r="A828">
        <v>62970737</v>
      </c>
      <c r="B828" t="s">
        <v>927</v>
      </c>
    </row>
    <row r="829" spans="1:2" x14ac:dyDescent="0.25">
      <c r="A829">
        <v>70354883</v>
      </c>
      <c r="B829" t="s">
        <v>338</v>
      </c>
    </row>
    <row r="830" spans="1:2" x14ac:dyDescent="0.25">
      <c r="A830">
        <v>70354883</v>
      </c>
      <c r="B830" t="s">
        <v>339</v>
      </c>
    </row>
    <row r="831" spans="1:2" x14ac:dyDescent="0.25">
      <c r="A831">
        <v>66625749</v>
      </c>
      <c r="B831" t="s">
        <v>1448</v>
      </c>
    </row>
    <row r="832" spans="1:2" x14ac:dyDescent="0.25">
      <c r="A832">
        <v>66625749</v>
      </c>
      <c r="B832" t="s">
        <v>1449</v>
      </c>
    </row>
    <row r="833" spans="1:2" x14ac:dyDescent="0.25">
      <c r="A833">
        <v>66625749</v>
      </c>
      <c r="B833" t="s">
        <v>1450</v>
      </c>
    </row>
    <row r="834" spans="1:2" x14ac:dyDescent="0.25">
      <c r="A834">
        <v>66625749</v>
      </c>
      <c r="B834" t="s">
        <v>1451</v>
      </c>
    </row>
    <row r="835" spans="1:2" x14ac:dyDescent="0.25">
      <c r="A835">
        <v>66625749</v>
      </c>
      <c r="B835" t="s">
        <v>1452</v>
      </c>
    </row>
    <row r="836" spans="1:2" x14ac:dyDescent="0.25">
      <c r="A836">
        <v>69791477</v>
      </c>
      <c r="B836" t="s">
        <v>1612</v>
      </c>
    </row>
    <row r="837" spans="1:2" x14ac:dyDescent="0.25">
      <c r="A837">
        <v>69791477</v>
      </c>
      <c r="B837" t="s">
        <v>1613</v>
      </c>
    </row>
    <row r="838" spans="1:2" x14ac:dyDescent="0.25">
      <c r="A838">
        <v>72332686</v>
      </c>
      <c r="B838" t="s">
        <v>1077</v>
      </c>
    </row>
    <row r="839" spans="1:2" x14ac:dyDescent="0.25">
      <c r="A839">
        <v>72798990</v>
      </c>
      <c r="B839" t="s">
        <v>1740</v>
      </c>
    </row>
    <row r="840" spans="1:2" x14ac:dyDescent="0.25">
      <c r="A840">
        <v>107535541</v>
      </c>
      <c r="B840" t="s">
        <v>1876</v>
      </c>
    </row>
    <row r="841" spans="1:2" x14ac:dyDescent="0.25">
      <c r="A841">
        <v>107535541</v>
      </c>
      <c r="B841" t="s">
        <v>1877</v>
      </c>
    </row>
    <row r="842" spans="1:2" x14ac:dyDescent="0.25">
      <c r="A842">
        <v>107535541</v>
      </c>
      <c r="B842" t="s">
        <v>1878</v>
      </c>
    </row>
    <row r="843" spans="1:2" x14ac:dyDescent="0.25">
      <c r="A843">
        <v>199246933</v>
      </c>
      <c r="B843" t="s">
        <v>198</v>
      </c>
    </row>
    <row r="844" spans="1:2" x14ac:dyDescent="0.25">
      <c r="A844">
        <v>3125993676</v>
      </c>
      <c r="B844" t="s">
        <v>274</v>
      </c>
    </row>
    <row r="845" spans="1:2" x14ac:dyDescent="0.25">
      <c r="A845">
        <v>3125993676</v>
      </c>
      <c r="B845" t="s">
        <v>275</v>
      </c>
    </row>
    <row r="846" spans="1:2" x14ac:dyDescent="0.25">
      <c r="A846">
        <v>3125993676</v>
      </c>
      <c r="B846" t="s">
        <v>276</v>
      </c>
    </row>
    <row r="847" spans="1:2" x14ac:dyDescent="0.25">
      <c r="A847">
        <v>3012662533</v>
      </c>
      <c r="B847" t="s">
        <v>1028</v>
      </c>
    </row>
    <row r="848" spans="1:2" x14ac:dyDescent="0.25">
      <c r="A848">
        <v>74417126</v>
      </c>
      <c r="B848" t="s">
        <v>56</v>
      </c>
    </row>
    <row r="849" spans="1:2" x14ac:dyDescent="0.25">
      <c r="A849">
        <v>662723</v>
      </c>
      <c r="B849" t="s">
        <v>2081</v>
      </c>
    </row>
    <row r="850" spans="1:2" x14ac:dyDescent="0.25">
      <c r="A850">
        <v>71178756</v>
      </c>
      <c r="B850" t="s">
        <v>1093</v>
      </c>
    </row>
    <row r="851" spans="1:2" x14ac:dyDescent="0.25">
      <c r="A851">
        <v>5640184055</v>
      </c>
      <c r="B851" t="s">
        <v>1327</v>
      </c>
    </row>
    <row r="852" spans="1:2" x14ac:dyDescent="0.25">
      <c r="A852">
        <v>5640184055</v>
      </c>
      <c r="B852" t="s">
        <v>1328</v>
      </c>
    </row>
    <row r="853" spans="1:2" x14ac:dyDescent="0.25">
      <c r="A853">
        <v>69791521</v>
      </c>
      <c r="B853" t="s">
        <v>1965</v>
      </c>
    </row>
    <row r="854" spans="1:2" x14ac:dyDescent="0.25">
      <c r="A854">
        <v>69791521</v>
      </c>
      <c r="B854" t="s">
        <v>1966</v>
      </c>
    </row>
    <row r="855" spans="1:2" x14ac:dyDescent="0.25">
      <c r="A855">
        <v>70625399</v>
      </c>
      <c r="B855" t="s">
        <v>750</v>
      </c>
    </row>
    <row r="856" spans="1:2" x14ac:dyDescent="0.25">
      <c r="A856">
        <v>70625399</v>
      </c>
      <c r="B856" t="s">
        <v>751</v>
      </c>
    </row>
    <row r="857" spans="1:2" x14ac:dyDescent="0.25">
      <c r="A857">
        <v>70625399</v>
      </c>
      <c r="B857" t="s">
        <v>752</v>
      </c>
    </row>
    <row r="858" spans="1:2" x14ac:dyDescent="0.25">
      <c r="A858">
        <v>522336869</v>
      </c>
      <c r="B858" t="s">
        <v>489</v>
      </c>
    </row>
    <row r="859" spans="1:2" x14ac:dyDescent="0.25">
      <c r="A859">
        <v>72156782</v>
      </c>
      <c r="B859" t="s">
        <v>1187</v>
      </c>
    </row>
    <row r="860" spans="1:2" x14ac:dyDescent="0.25">
      <c r="A860">
        <v>69791520</v>
      </c>
      <c r="B860" t="s">
        <v>1667</v>
      </c>
    </row>
    <row r="861" spans="1:2" x14ac:dyDescent="0.25">
      <c r="A861">
        <v>69791520</v>
      </c>
      <c r="B861" t="s">
        <v>1668</v>
      </c>
    </row>
    <row r="862" spans="1:2" x14ac:dyDescent="0.25">
      <c r="A862">
        <v>69791520</v>
      </c>
      <c r="B862" t="s">
        <v>1669</v>
      </c>
    </row>
    <row r="863" spans="1:2" x14ac:dyDescent="0.25">
      <c r="A863">
        <v>3013232758</v>
      </c>
      <c r="B863" t="s">
        <v>1423</v>
      </c>
    </row>
    <row r="864" spans="1:2" x14ac:dyDescent="0.25">
      <c r="A864">
        <v>3013232758</v>
      </c>
      <c r="B864" t="s">
        <v>1424</v>
      </c>
    </row>
    <row r="865" spans="1:2" x14ac:dyDescent="0.25">
      <c r="A865">
        <v>3013232758</v>
      </c>
      <c r="B865" t="s">
        <v>1425</v>
      </c>
    </row>
    <row r="866" spans="1:2" x14ac:dyDescent="0.25">
      <c r="A866">
        <v>3013232758</v>
      </c>
      <c r="B866" t="s">
        <v>1426</v>
      </c>
    </row>
    <row r="867" spans="1:2" x14ac:dyDescent="0.25">
      <c r="A867">
        <v>72090480</v>
      </c>
      <c r="B867" t="s">
        <v>147</v>
      </c>
    </row>
    <row r="868" spans="1:2" x14ac:dyDescent="0.25">
      <c r="A868">
        <v>72090480</v>
      </c>
      <c r="B868" t="s">
        <v>148</v>
      </c>
    </row>
    <row r="869" spans="1:2" x14ac:dyDescent="0.25">
      <c r="A869">
        <v>64582836</v>
      </c>
      <c r="B869" t="s">
        <v>1610</v>
      </c>
    </row>
    <row r="870" spans="1:2" x14ac:dyDescent="0.25">
      <c r="A870">
        <v>69791571</v>
      </c>
      <c r="B870" t="s">
        <v>886</v>
      </c>
    </row>
    <row r="871" spans="1:2" x14ac:dyDescent="0.25">
      <c r="A871">
        <v>69791571</v>
      </c>
      <c r="B871" t="s">
        <v>887</v>
      </c>
    </row>
    <row r="872" spans="1:2" x14ac:dyDescent="0.25">
      <c r="A872">
        <v>70776783</v>
      </c>
      <c r="B872" t="s">
        <v>1603</v>
      </c>
    </row>
    <row r="873" spans="1:2" x14ac:dyDescent="0.25">
      <c r="A873">
        <v>72518591</v>
      </c>
      <c r="B873" t="s">
        <v>308</v>
      </c>
    </row>
    <row r="874" spans="1:2" x14ac:dyDescent="0.25">
      <c r="A874">
        <v>72518591</v>
      </c>
      <c r="B874" t="s">
        <v>309</v>
      </c>
    </row>
    <row r="875" spans="1:2" x14ac:dyDescent="0.25">
      <c r="A875">
        <v>3128590791</v>
      </c>
      <c r="B875" t="s">
        <v>1593</v>
      </c>
    </row>
    <row r="876" spans="1:2" x14ac:dyDescent="0.25">
      <c r="A876">
        <v>134690997</v>
      </c>
      <c r="B876" t="s">
        <v>109</v>
      </c>
    </row>
    <row r="877" spans="1:2" x14ac:dyDescent="0.25">
      <c r="A877">
        <v>134690997</v>
      </c>
      <c r="B877" t="s">
        <v>110</v>
      </c>
    </row>
    <row r="878" spans="1:2" x14ac:dyDescent="0.25">
      <c r="A878">
        <v>134690997</v>
      </c>
      <c r="B878" t="s">
        <v>111</v>
      </c>
    </row>
    <row r="879" spans="1:2" x14ac:dyDescent="0.25">
      <c r="A879">
        <v>134690997</v>
      </c>
      <c r="B879" t="s">
        <v>112</v>
      </c>
    </row>
    <row r="880" spans="1:2" x14ac:dyDescent="0.25">
      <c r="A880">
        <v>134690997</v>
      </c>
      <c r="B880" t="s">
        <v>113</v>
      </c>
    </row>
    <row r="881" spans="1:2" x14ac:dyDescent="0.25">
      <c r="A881">
        <v>66631918</v>
      </c>
      <c r="B881" t="s">
        <v>1268</v>
      </c>
    </row>
    <row r="882" spans="1:2" x14ac:dyDescent="0.25">
      <c r="A882">
        <v>66631918</v>
      </c>
      <c r="B882" t="s">
        <v>1269</v>
      </c>
    </row>
    <row r="883" spans="1:2" x14ac:dyDescent="0.25">
      <c r="A883">
        <v>66631918</v>
      </c>
      <c r="B883" t="s">
        <v>1270</v>
      </c>
    </row>
    <row r="884" spans="1:2" x14ac:dyDescent="0.25">
      <c r="A884">
        <v>66631918</v>
      </c>
      <c r="B884" t="s">
        <v>1271</v>
      </c>
    </row>
    <row r="885" spans="1:2" x14ac:dyDescent="0.25">
      <c r="A885">
        <v>11841699</v>
      </c>
      <c r="B885" t="s">
        <v>72</v>
      </c>
    </row>
    <row r="886" spans="1:2" x14ac:dyDescent="0.25">
      <c r="A886">
        <v>70625404</v>
      </c>
      <c r="B886" t="s">
        <v>1163</v>
      </c>
    </row>
    <row r="887" spans="1:2" x14ac:dyDescent="0.25">
      <c r="A887">
        <v>70625404</v>
      </c>
      <c r="B887" t="s">
        <v>1164</v>
      </c>
    </row>
    <row r="888" spans="1:2" x14ac:dyDescent="0.25">
      <c r="A888">
        <v>73251225</v>
      </c>
      <c r="B888" t="s">
        <v>1386</v>
      </c>
    </row>
    <row r="889" spans="1:2" x14ac:dyDescent="0.25">
      <c r="A889">
        <v>72227624</v>
      </c>
      <c r="B889" t="s">
        <v>1457</v>
      </c>
    </row>
    <row r="890" spans="1:2" x14ac:dyDescent="0.25">
      <c r="A890">
        <v>72227624</v>
      </c>
      <c r="B890" t="s">
        <v>1458</v>
      </c>
    </row>
    <row r="891" spans="1:2" x14ac:dyDescent="0.25">
      <c r="A891">
        <v>66626487</v>
      </c>
      <c r="B891" t="s">
        <v>1873</v>
      </c>
    </row>
    <row r="892" spans="1:2" x14ac:dyDescent="0.25">
      <c r="A892">
        <v>66626487</v>
      </c>
      <c r="B892" t="s">
        <v>1874</v>
      </c>
    </row>
    <row r="893" spans="1:2" x14ac:dyDescent="0.25">
      <c r="A893">
        <v>141465409</v>
      </c>
      <c r="B893" t="s">
        <v>1295</v>
      </c>
    </row>
    <row r="894" spans="1:2" x14ac:dyDescent="0.25">
      <c r="A894">
        <v>11230528</v>
      </c>
      <c r="B894" t="s">
        <v>569</v>
      </c>
    </row>
    <row r="895" spans="1:2" x14ac:dyDescent="0.25">
      <c r="A895">
        <v>11230528</v>
      </c>
      <c r="B895" t="s">
        <v>570</v>
      </c>
    </row>
    <row r="896" spans="1:2" x14ac:dyDescent="0.25">
      <c r="A896">
        <v>11230528</v>
      </c>
      <c r="B896" t="s">
        <v>571</v>
      </c>
    </row>
    <row r="897" spans="1:2" x14ac:dyDescent="0.25">
      <c r="A897">
        <v>3000540481</v>
      </c>
      <c r="B897" t="s">
        <v>352</v>
      </c>
    </row>
    <row r="898" spans="1:2" x14ac:dyDescent="0.25">
      <c r="A898">
        <v>3000540481</v>
      </c>
      <c r="B898" t="s">
        <v>353</v>
      </c>
    </row>
    <row r="899" spans="1:2" x14ac:dyDescent="0.25">
      <c r="A899">
        <v>139383357</v>
      </c>
      <c r="B899" t="s">
        <v>800</v>
      </c>
    </row>
    <row r="900" spans="1:2" x14ac:dyDescent="0.25">
      <c r="A900">
        <v>139383357</v>
      </c>
      <c r="B900" t="s">
        <v>801</v>
      </c>
    </row>
    <row r="901" spans="1:2" x14ac:dyDescent="0.25">
      <c r="A901">
        <v>3124720331</v>
      </c>
      <c r="B901" t="s">
        <v>1345</v>
      </c>
    </row>
    <row r="902" spans="1:2" x14ac:dyDescent="0.25">
      <c r="A902">
        <v>3124720331</v>
      </c>
      <c r="B902" t="s">
        <v>1346</v>
      </c>
    </row>
    <row r="903" spans="1:2" x14ac:dyDescent="0.25">
      <c r="A903">
        <v>3124720331</v>
      </c>
      <c r="B903" t="s">
        <v>1347</v>
      </c>
    </row>
    <row r="904" spans="1:2" x14ac:dyDescent="0.25">
      <c r="A904">
        <v>141141954</v>
      </c>
      <c r="B904" t="s">
        <v>775</v>
      </c>
    </row>
    <row r="905" spans="1:2" x14ac:dyDescent="0.25">
      <c r="A905">
        <v>3010354192</v>
      </c>
      <c r="B905" t="s">
        <v>813</v>
      </c>
    </row>
    <row r="906" spans="1:2" x14ac:dyDescent="0.25">
      <c r="A906">
        <v>63022654</v>
      </c>
      <c r="B906" t="s">
        <v>1258</v>
      </c>
    </row>
    <row r="907" spans="1:2" x14ac:dyDescent="0.25">
      <c r="A907">
        <v>63022654</v>
      </c>
      <c r="B907" t="s">
        <v>1259</v>
      </c>
    </row>
    <row r="908" spans="1:2" x14ac:dyDescent="0.25">
      <c r="A908">
        <v>141026929</v>
      </c>
      <c r="B908" t="s">
        <v>1749</v>
      </c>
    </row>
    <row r="909" spans="1:2" x14ac:dyDescent="0.25">
      <c r="A909">
        <v>141026929</v>
      </c>
      <c r="B909" t="s">
        <v>1750</v>
      </c>
    </row>
    <row r="910" spans="1:2" x14ac:dyDescent="0.25">
      <c r="A910">
        <v>141026929</v>
      </c>
      <c r="B910" t="s">
        <v>1751</v>
      </c>
    </row>
    <row r="911" spans="1:2" x14ac:dyDescent="0.25">
      <c r="A911">
        <v>141026929</v>
      </c>
      <c r="B911" t="s">
        <v>1752</v>
      </c>
    </row>
    <row r="912" spans="1:2" x14ac:dyDescent="0.25">
      <c r="A912">
        <v>69248935</v>
      </c>
      <c r="B912" t="s">
        <v>2129</v>
      </c>
    </row>
    <row r="913" spans="1:2" x14ac:dyDescent="0.25">
      <c r="A913">
        <v>69248935</v>
      </c>
      <c r="B913" t="s">
        <v>2130</v>
      </c>
    </row>
    <row r="914" spans="1:2" x14ac:dyDescent="0.25">
      <c r="A914">
        <v>69248935</v>
      </c>
      <c r="B914" t="s">
        <v>2131</v>
      </c>
    </row>
    <row r="915" spans="1:2" x14ac:dyDescent="0.25">
      <c r="A915">
        <v>134438052</v>
      </c>
      <c r="B915" t="s">
        <v>919</v>
      </c>
    </row>
    <row r="916" spans="1:2" x14ac:dyDescent="0.25">
      <c r="A916">
        <v>134438052</v>
      </c>
      <c r="B916" t="s">
        <v>920</v>
      </c>
    </row>
    <row r="917" spans="1:2" x14ac:dyDescent="0.25">
      <c r="A917">
        <v>134438052</v>
      </c>
      <c r="B917" t="s">
        <v>921</v>
      </c>
    </row>
    <row r="918" spans="1:2" x14ac:dyDescent="0.25">
      <c r="A918">
        <v>69833043</v>
      </c>
      <c r="B918" t="s">
        <v>1519</v>
      </c>
    </row>
    <row r="919" spans="1:2" x14ac:dyDescent="0.25">
      <c r="A919">
        <v>69833043</v>
      </c>
      <c r="B919" t="s">
        <v>1520</v>
      </c>
    </row>
    <row r="920" spans="1:2" x14ac:dyDescent="0.25">
      <c r="A920">
        <v>69833043</v>
      </c>
      <c r="B920" t="s">
        <v>1521</v>
      </c>
    </row>
    <row r="921" spans="1:2" x14ac:dyDescent="0.25">
      <c r="A921">
        <v>69833043</v>
      </c>
      <c r="B921" t="s">
        <v>1522</v>
      </c>
    </row>
    <row r="922" spans="1:2" x14ac:dyDescent="0.25">
      <c r="A922">
        <v>887747890</v>
      </c>
      <c r="B922" t="s">
        <v>1564</v>
      </c>
    </row>
    <row r="923" spans="1:2" x14ac:dyDescent="0.25">
      <c r="A923">
        <v>11492082</v>
      </c>
      <c r="B923" t="s">
        <v>325</v>
      </c>
    </row>
    <row r="924" spans="1:2" x14ac:dyDescent="0.25">
      <c r="A924">
        <v>7823945</v>
      </c>
      <c r="B924" t="s">
        <v>419</v>
      </c>
    </row>
    <row r="925" spans="1:2" x14ac:dyDescent="0.25">
      <c r="A925">
        <v>7823945</v>
      </c>
      <c r="B925" t="s">
        <v>420</v>
      </c>
    </row>
    <row r="926" spans="1:2" x14ac:dyDescent="0.25">
      <c r="A926">
        <v>7823945</v>
      </c>
      <c r="B926" t="s">
        <v>421</v>
      </c>
    </row>
    <row r="927" spans="1:2" x14ac:dyDescent="0.25">
      <c r="A927">
        <v>7823945</v>
      </c>
      <c r="B927" t="s">
        <v>422</v>
      </c>
    </row>
    <row r="928" spans="1:2" x14ac:dyDescent="0.25">
      <c r="A928">
        <v>65283041</v>
      </c>
      <c r="B928" t="s">
        <v>2065</v>
      </c>
    </row>
    <row r="929" spans="1:2" x14ac:dyDescent="0.25">
      <c r="A929">
        <v>65283041</v>
      </c>
      <c r="B929" t="s">
        <v>2066</v>
      </c>
    </row>
    <row r="930" spans="1:2" x14ac:dyDescent="0.25">
      <c r="A930">
        <v>66626215</v>
      </c>
      <c r="B930" t="s">
        <v>200</v>
      </c>
    </row>
    <row r="931" spans="1:2" x14ac:dyDescent="0.25">
      <c r="A931">
        <v>66626215</v>
      </c>
      <c r="B931" t="s">
        <v>201</v>
      </c>
    </row>
    <row r="932" spans="1:2" x14ac:dyDescent="0.25">
      <c r="A932">
        <v>11957107</v>
      </c>
      <c r="B932" t="s">
        <v>1705</v>
      </c>
    </row>
    <row r="933" spans="1:2" x14ac:dyDescent="0.25">
      <c r="A933">
        <v>66977318</v>
      </c>
      <c r="B933" t="s">
        <v>2073</v>
      </c>
    </row>
    <row r="934" spans="1:2" x14ac:dyDescent="0.25">
      <c r="A934">
        <v>66977318</v>
      </c>
      <c r="B934" t="s">
        <v>2074</v>
      </c>
    </row>
    <row r="935" spans="1:2" x14ac:dyDescent="0.25">
      <c r="A935">
        <v>250354</v>
      </c>
      <c r="B935" t="s">
        <v>652</v>
      </c>
    </row>
    <row r="936" spans="1:2" x14ac:dyDescent="0.25">
      <c r="A936">
        <v>105900415</v>
      </c>
      <c r="B936" t="s">
        <v>1056</v>
      </c>
    </row>
    <row r="937" spans="1:2" x14ac:dyDescent="0.25">
      <c r="A937">
        <v>74630765</v>
      </c>
      <c r="B937" t="s">
        <v>327</v>
      </c>
    </row>
    <row r="938" spans="1:2" x14ac:dyDescent="0.25">
      <c r="A938">
        <v>74630765</v>
      </c>
      <c r="B938" t="s">
        <v>328</v>
      </c>
    </row>
    <row r="939" spans="1:2" x14ac:dyDescent="0.25">
      <c r="A939">
        <v>396647605</v>
      </c>
      <c r="B939" t="s">
        <v>1657</v>
      </c>
    </row>
    <row r="940" spans="1:2" x14ac:dyDescent="0.25">
      <c r="A940">
        <v>396647605</v>
      </c>
      <c r="B940" t="s">
        <v>1658</v>
      </c>
    </row>
    <row r="941" spans="1:2" x14ac:dyDescent="0.25">
      <c r="A941">
        <v>69753082</v>
      </c>
      <c r="B941" t="s">
        <v>1324</v>
      </c>
    </row>
    <row r="942" spans="1:2" x14ac:dyDescent="0.25">
      <c r="A942">
        <v>69753082</v>
      </c>
      <c r="B942" t="s">
        <v>1325</v>
      </c>
    </row>
    <row r="943" spans="1:2" x14ac:dyDescent="0.25">
      <c r="A943">
        <v>11087870</v>
      </c>
      <c r="B943" t="s">
        <v>941</v>
      </c>
    </row>
    <row r="944" spans="1:2" x14ac:dyDescent="0.25">
      <c r="A944">
        <v>11087870</v>
      </c>
      <c r="B944" t="s">
        <v>942</v>
      </c>
    </row>
    <row r="945" spans="1:2" x14ac:dyDescent="0.25">
      <c r="A945">
        <v>73130016</v>
      </c>
      <c r="B945" t="s">
        <v>1225</v>
      </c>
    </row>
    <row r="946" spans="1:2" x14ac:dyDescent="0.25">
      <c r="A946">
        <v>70625400</v>
      </c>
      <c r="B946" t="s">
        <v>540</v>
      </c>
    </row>
    <row r="947" spans="1:2" x14ac:dyDescent="0.25">
      <c r="A947">
        <v>70625400</v>
      </c>
      <c r="B947" t="s">
        <v>541</v>
      </c>
    </row>
    <row r="948" spans="1:2" x14ac:dyDescent="0.25">
      <c r="A948">
        <v>70625400</v>
      </c>
      <c r="B948" t="s">
        <v>542</v>
      </c>
    </row>
    <row r="949" spans="1:2" x14ac:dyDescent="0.25">
      <c r="A949">
        <v>2217051448</v>
      </c>
      <c r="B949" t="s">
        <v>1671</v>
      </c>
    </row>
    <row r="950" spans="1:2" x14ac:dyDescent="0.25">
      <c r="A950">
        <v>72186728</v>
      </c>
      <c r="B950" t="s">
        <v>723</v>
      </c>
    </row>
    <row r="951" spans="1:2" x14ac:dyDescent="0.25">
      <c r="A951">
        <v>142731758</v>
      </c>
      <c r="B951" t="s">
        <v>472</v>
      </c>
    </row>
    <row r="952" spans="1:2" x14ac:dyDescent="0.25">
      <c r="A952">
        <v>70243094</v>
      </c>
      <c r="B952" t="s">
        <v>436</v>
      </c>
    </row>
    <row r="953" spans="1:2" x14ac:dyDescent="0.25">
      <c r="A953">
        <v>12042760</v>
      </c>
      <c r="B953" t="s">
        <v>587</v>
      </c>
    </row>
    <row r="954" spans="1:2" x14ac:dyDescent="0.25">
      <c r="A954">
        <v>12042760</v>
      </c>
      <c r="B954" t="s">
        <v>588</v>
      </c>
    </row>
    <row r="955" spans="1:2" x14ac:dyDescent="0.25">
      <c r="A955">
        <v>12042760</v>
      </c>
      <c r="B955" t="s">
        <v>589</v>
      </c>
    </row>
    <row r="956" spans="1:2" x14ac:dyDescent="0.25">
      <c r="A956">
        <v>69169812</v>
      </c>
      <c r="B956" t="s">
        <v>1870</v>
      </c>
    </row>
    <row r="957" spans="1:2" x14ac:dyDescent="0.25">
      <c r="A957">
        <v>69169812</v>
      </c>
      <c r="B957" t="s">
        <v>1871</v>
      </c>
    </row>
    <row r="958" spans="1:2" x14ac:dyDescent="0.25">
      <c r="A958">
        <v>73130038</v>
      </c>
      <c r="B958" t="s">
        <v>477</v>
      </c>
    </row>
    <row r="959" spans="1:2" x14ac:dyDescent="0.25">
      <c r="A959">
        <v>73130038</v>
      </c>
      <c r="B959" t="s">
        <v>478</v>
      </c>
    </row>
    <row r="960" spans="1:2" x14ac:dyDescent="0.25">
      <c r="A960">
        <v>73130038</v>
      </c>
      <c r="B960" t="s">
        <v>479</v>
      </c>
    </row>
    <row r="961" spans="1:2" x14ac:dyDescent="0.25">
      <c r="A961">
        <v>3012554421</v>
      </c>
      <c r="B961" t="s">
        <v>1502</v>
      </c>
    </row>
    <row r="962" spans="1:2" x14ac:dyDescent="0.25">
      <c r="A962">
        <v>3012554421</v>
      </c>
      <c r="B962" t="s">
        <v>1503</v>
      </c>
    </row>
    <row r="963" spans="1:2" x14ac:dyDescent="0.25">
      <c r="A963">
        <v>3012554421</v>
      </c>
      <c r="B963" t="s">
        <v>1504</v>
      </c>
    </row>
    <row r="964" spans="1:2" x14ac:dyDescent="0.25">
      <c r="A964">
        <v>69753081</v>
      </c>
      <c r="B964" t="s">
        <v>358</v>
      </c>
    </row>
    <row r="965" spans="1:2" x14ac:dyDescent="0.25">
      <c r="A965">
        <v>69753081</v>
      </c>
      <c r="B965" t="s">
        <v>359</v>
      </c>
    </row>
    <row r="966" spans="1:2" x14ac:dyDescent="0.25">
      <c r="A966">
        <v>137974489</v>
      </c>
      <c r="B966" t="s">
        <v>107</v>
      </c>
    </row>
    <row r="967" spans="1:2" x14ac:dyDescent="0.25">
      <c r="A967">
        <v>66625940</v>
      </c>
      <c r="B967" t="s">
        <v>815</v>
      </c>
    </row>
    <row r="968" spans="1:2" x14ac:dyDescent="0.25">
      <c r="A968">
        <v>66625940</v>
      </c>
      <c r="B968" t="s">
        <v>816</v>
      </c>
    </row>
    <row r="969" spans="1:2" x14ac:dyDescent="0.25">
      <c r="A969">
        <v>68889442</v>
      </c>
      <c r="B969" t="s">
        <v>58</v>
      </c>
    </row>
    <row r="970" spans="1:2" x14ac:dyDescent="0.25">
      <c r="A970">
        <v>3013721049</v>
      </c>
      <c r="B970" t="s">
        <v>1605</v>
      </c>
    </row>
    <row r="971" spans="1:2" x14ac:dyDescent="0.25">
      <c r="A971">
        <v>3013721049</v>
      </c>
      <c r="B971" t="s">
        <v>1606</v>
      </c>
    </row>
    <row r="972" spans="1:2" x14ac:dyDescent="0.25">
      <c r="A972">
        <v>64010330</v>
      </c>
      <c r="B972" t="s">
        <v>91</v>
      </c>
    </row>
    <row r="973" spans="1:2" x14ac:dyDescent="0.25">
      <c r="A973">
        <v>69716520</v>
      </c>
      <c r="B973" t="s">
        <v>905</v>
      </c>
    </row>
    <row r="974" spans="1:2" x14ac:dyDescent="0.25">
      <c r="A974">
        <v>133759547</v>
      </c>
      <c r="B974" t="s">
        <v>341</v>
      </c>
    </row>
    <row r="975" spans="1:2" x14ac:dyDescent="0.25">
      <c r="A975">
        <v>133759547</v>
      </c>
      <c r="B975" t="s">
        <v>342</v>
      </c>
    </row>
    <row r="976" spans="1:2" x14ac:dyDescent="0.25">
      <c r="A976">
        <v>393714184</v>
      </c>
      <c r="B976" t="s">
        <v>1495</v>
      </c>
    </row>
    <row r="977" spans="1:2" x14ac:dyDescent="0.25">
      <c r="A977">
        <v>393714184</v>
      </c>
      <c r="B977" t="s">
        <v>1496</v>
      </c>
    </row>
    <row r="978" spans="1:2" x14ac:dyDescent="0.25">
      <c r="A978">
        <v>61083609</v>
      </c>
      <c r="B978" t="s">
        <v>1810</v>
      </c>
    </row>
    <row r="979" spans="1:2" x14ac:dyDescent="0.25">
      <c r="A979">
        <v>61083609</v>
      </c>
      <c r="B979" t="s">
        <v>1811</v>
      </c>
    </row>
    <row r="980" spans="1:2" x14ac:dyDescent="0.25">
      <c r="A980">
        <v>71277714</v>
      </c>
      <c r="B980" t="s">
        <v>319</v>
      </c>
    </row>
    <row r="981" spans="1:2" x14ac:dyDescent="0.25">
      <c r="A981">
        <v>71277714</v>
      </c>
      <c r="B981" t="s">
        <v>320</v>
      </c>
    </row>
    <row r="982" spans="1:2" x14ac:dyDescent="0.25">
      <c r="A982">
        <v>71277714</v>
      </c>
      <c r="B982" t="s">
        <v>321</v>
      </c>
    </row>
    <row r="983" spans="1:2" x14ac:dyDescent="0.25">
      <c r="A983">
        <v>71277714</v>
      </c>
      <c r="B983" t="s">
        <v>322</v>
      </c>
    </row>
    <row r="984" spans="1:2" x14ac:dyDescent="0.25">
      <c r="A984">
        <v>71277714</v>
      </c>
      <c r="B984" t="s">
        <v>323</v>
      </c>
    </row>
    <row r="985" spans="1:2" x14ac:dyDescent="0.25">
      <c r="A985">
        <v>66625789</v>
      </c>
      <c r="B985" t="s">
        <v>74</v>
      </c>
    </row>
    <row r="986" spans="1:2" x14ac:dyDescent="0.25">
      <c r="A986">
        <v>71391400</v>
      </c>
      <c r="B986" t="s">
        <v>1154</v>
      </c>
    </row>
    <row r="987" spans="1:2" x14ac:dyDescent="0.25">
      <c r="A987">
        <v>71391400</v>
      </c>
      <c r="B987" t="s">
        <v>1155</v>
      </c>
    </row>
    <row r="988" spans="1:2" x14ac:dyDescent="0.25">
      <c r="A988">
        <v>106602446</v>
      </c>
      <c r="B988" t="s">
        <v>390</v>
      </c>
    </row>
    <row r="989" spans="1:2" x14ac:dyDescent="0.25">
      <c r="A989">
        <v>106602446</v>
      </c>
      <c r="B989" t="s">
        <v>391</v>
      </c>
    </row>
    <row r="990" spans="1:2" x14ac:dyDescent="0.25">
      <c r="A990">
        <v>140145553</v>
      </c>
      <c r="B990" t="s">
        <v>1764</v>
      </c>
    </row>
    <row r="991" spans="1:2" x14ac:dyDescent="0.25">
      <c r="A991">
        <v>140145553</v>
      </c>
      <c r="B991" t="s">
        <v>1765</v>
      </c>
    </row>
    <row r="992" spans="1:2" x14ac:dyDescent="0.25">
      <c r="A992">
        <v>140145553</v>
      </c>
      <c r="B992" t="s">
        <v>1766</v>
      </c>
    </row>
    <row r="993" spans="1:2" x14ac:dyDescent="0.25">
      <c r="A993">
        <v>72220350</v>
      </c>
      <c r="B993" t="s">
        <v>672</v>
      </c>
    </row>
    <row r="994" spans="1:2" x14ac:dyDescent="0.25">
      <c r="A994">
        <v>72220350</v>
      </c>
      <c r="B994" t="s">
        <v>673</v>
      </c>
    </row>
    <row r="995" spans="1:2" x14ac:dyDescent="0.25">
      <c r="A995">
        <v>8956379</v>
      </c>
      <c r="B995" t="s">
        <v>87</v>
      </c>
    </row>
    <row r="996" spans="1:2" x14ac:dyDescent="0.25">
      <c r="A996">
        <v>8956379</v>
      </c>
      <c r="B996" t="s">
        <v>88</v>
      </c>
    </row>
    <row r="997" spans="1:2" x14ac:dyDescent="0.25">
      <c r="A997">
        <v>8956379</v>
      </c>
      <c r="B997" t="s">
        <v>89</v>
      </c>
    </row>
    <row r="998" spans="1:2" x14ac:dyDescent="0.25">
      <c r="A998">
        <v>399745212</v>
      </c>
      <c r="B998" t="s">
        <v>475</v>
      </c>
    </row>
    <row r="999" spans="1:2" x14ac:dyDescent="0.25">
      <c r="A999">
        <v>71310557</v>
      </c>
      <c r="B999" t="s">
        <v>1959</v>
      </c>
    </row>
    <row r="1000" spans="1:2" x14ac:dyDescent="0.25">
      <c r="A1000">
        <v>71310557</v>
      </c>
      <c r="B1000" t="s">
        <v>1960</v>
      </c>
    </row>
    <row r="1001" spans="1:2" x14ac:dyDescent="0.25">
      <c r="A1001">
        <v>11842661</v>
      </c>
      <c r="B1001" t="s">
        <v>1586</v>
      </c>
    </row>
    <row r="1002" spans="1:2" x14ac:dyDescent="0.25">
      <c r="A1002">
        <v>3131666411</v>
      </c>
      <c r="B1002" t="s">
        <v>2093</v>
      </c>
    </row>
    <row r="1003" spans="1:2" x14ac:dyDescent="0.25">
      <c r="A1003">
        <v>3131666411</v>
      </c>
      <c r="B1003" t="s">
        <v>2094</v>
      </c>
    </row>
    <row r="1004" spans="1:2" x14ac:dyDescent="0.25">
      <c r="A1004">
        <v>3131666411</v>
      </c>
      <c r="B1004" t="s">
        <v>2095</v>
      </c>
    </row>
    <row r="1005" spans="1:2" x14ac:dyDescent="0.25">
      <c r="A1005">
        <v>138905680</v>
      </c>
      <c r="B1005" t="s">
        <v>554</v>
      </c>
    </row>
    <row r="1006" spans="1:2" x14ac:dyDescent="0.25">
      <c r="A1006">
        <v>11327958</v>
      </c>
      <c r="B1006" t="s">
        <v>1853</v>
      </c>
    </row>
    <row r="1007" spans="1:2" x14ac:dyDescent="0.25">
      <c r="A1007">
        <v>11327958</v>
      </c>
      <c r="B1007" t="s">
        <v>1854</v>
      </c>
    </row>
    <row r="1008" spans="1:2" x14ac:dyDescent="0.25">
      <c r="A1008">
        <v>65249839</v>
      </c>
      <c r="B1008" t="s">
        <v>1110</v>
      </c>
    </row>
    <row r="1009" spans="1:2" x14ac:dyDescent="0.25">
      <c r="A1009">
        <v>65249839</v>
      </c>
      <c r="B1009" t="s">
        <v>1111</v>
      </c>
    </row>
    <row r="1010" spans="1:2" x14ac:dyDescent="0.25">
      <c r="A1010">
        <v>65249839</v>
      </c>
      <c r="B1010" t="s">
        <v>1112</v>
      </c>
    </row>
    <row r="1011" spans="1:2" x14ac:dyDescent="0.25">
      <c r="A1011">
        <v>65249839</v>
      </c>
      <c r="B1011" t="s">
        <v>1113</v>
      </c>
    </row>
    <row r="1012" spans="1:2" x14ac:dyDescent="0.25">
      <c r="A1012">
        <v>65249839</v>
      </c>
      <c r="B1012" t="s">
        <v>1114</v>
      </c>
    </row>
    <row r="1013" spans="1:2" x14ac:dyDescent="0.25">
      <c r="A1013">
        <v>65249839</v>
      </c>
      <c r="B1013" t="s">
        <v>1115</v>
      </c>
    </row>
    <row r="1014" spans="1:2" x14ac:dyDescent="0.25">
      <c r="A1014">
        <v>65249839</v>
      </c>
      <c r="B1014" t="s">
        <v>1116</v>
      </c>
    </row>
    <row r="1015" spans="1:2" x14ac:dyDescent="0.25">
      <c r="A1015">
        <v>3123738076</v>
      </c>
      <c r="B1015" t="s">
        <v>63</v>
      </c>
    </row>
    <row r="1016" spans="1:2" x14ac:dyDescent="0.25">
      <c r="A1016">
        <v>8800499</v>
      </c>
      <c r="B1016" t="s">
        <v>369</v>
      </c>
    </row>
    <row r="1017" spans="1:2" x14ac:dyDescent="0.25">
      <c r="A1017">
        <v>60881759</v>
      </c>
      <c r="B1017" t="s">
        <v>158</v>
      </c>
    </row>
    <row r="1018" spans="1:2" x14ac:dyDescent="0.25">
      <c r="A1018">
        <v>60881759</v>
      </c>
      <c r="B1018" t="s">
        <v>159</v>
      </c>
    </row>
    <row r="1019" spans="1:2" x14ac:dyDescent="0.25">
      <c r="A1019">
        <v>60881759</v>
      </c>
      <c r="B1019" t="s">
        <v>160</v>
      </c>
    </row>
    <row r="1020" spans="1:2" x14ac:dyDescent="0.25">
      <c r="A1020">
        <v>60881759</v>
      </c>
      <c r="B1020" t="s">
        <v>161</v>
      </c>
    </row>
    <row r="1021" spans="1:2" x14ac:dyDescent="0.25">
      <c r="A1021" t="s">
        <v>878</v>
      </c>
      <c r="B1021" t="s">
        <v>880</v>
      </c>
    </row>
    <row r="1022" spans="1:2" x14ac:dyDescent="0.25">
      <c r="A1022" t="s">
        <v>878</v>
      </c>
      <c r="B1022" t="s">
        <v>881</v>
      </c>
    </row>
    <row r="1023" spans="1:2" x14ac:dyDescent="0.25">
      <c r="A1023">
        <v>142160978</v>
      </c>
      <c r="B1023" t="s">
        <v>1998</v>
      </c>
    </row>
    <row r="1024" spans="1:2" x14ac:dyDescent="0.25">
      <c r="A1024">
        <v>68983465</v>
      </c>
      <c r="B1024" t="s">
        <v>1570</v>
      </c>
    </row>
    <row r="1025" spans="1:2" x14ac:dyDescent="0.25">
      <c r="A1025">
        <v>69473802</v>
      </c>
      <c r="B1025" t="s">
        <v>444</v>
      </c>
    </row>
    <row r="1026" spans="1:2" x14ac:dyDescent="0.25">
      <c r="A1026">
        <v>70984352</v>
      </c>
      <c r="B1026" t="s">
        <v>932</v>
      </c>
    </row>
    <row r="1027" spans="1:2" x14ac:dyDescent="0.25">
      <c r="A1027">
        <v>70984352</v>
      </c>
      <c r="B1027" t="s">
        <v>933</v>
      </c>
    </row>
    <row r="1028" spans="1:2" x14ac:dyDescent="0.25">
      <c r="A1028">
        <v>142936890</v>
      </c>
      <c r="B1028" t="s">
        <v>1517</v>
      </c>
    </row>
    <row r="1029" spans="1:2" x14ac:dyDescent="0.25">
      <c r="A1029">
        <v>56653235</v>
      </c>
      <c r="B1029" t="s">
        <v>1534</v>
      </c>
    </row>
    <row r="1030" spans="1:2" x14ac:dyDescent="0.25">
      <c r="A1030">
        <v>70254583</v>
      </c>
      <c r="B1030" t="s">
        <v>466</v>
      </c>
    </row>
    <row r="1031" spans="1:2" x14ac:dyDescent="0.25">
      <c r="A1031">
        <v>70254583</v>
      </c>
      <c r="B1031" t="s">
        <v>467</v>
      </c>
    </row>
    <row r="1032" spans="1:2" x14ac:dyDescent="0.25">
      <c r="A1032">
        <v>70254583</v>
      </c>
      <c r="B1032" t="s">
        <v>468</v>
      </c>
    </row>
    <row r="1033" spans="1:2" x14ac:dyDescent="0.25">
      <c r="A1033">
        <v>142658451</v>
      </c>
      <c r="B1033" t="s">
        <v>1442</v>
      </c>
    </row>
    <row r="1034" spans="1:2" x14ac:dyDescent="0.25">
      <c r="A1034">
        <v>140610404</v>
      </c>
      <c r="B1034" t="s">
        <v>1087</v>
      </c>
    </row>
    <row r="1035" spans="1:2" x14ac:dyDescent="0.25">
      <c r="A1035">
        <v>140610404</v>
      </c>
      <c r="B1035" t="s">
        <v>1088</v>
      </c>
    </row>
    <row r="1036" spans="1:2" x14ac:dyDescent="0.25">
      <c r="A1036">
        <v>9748330</v>
      </c>
      <c r="B1036" t="s">
        <v>856</v>
      </c>
    </row>
    <row r="1037" spans="1:2" x14ac:dyDescent="0.25">
      <c r="A1037">
        <v>139358472</v>
      </c>
      <c r="B1037" t="s">
        <v>1064</v>
      </c>
    </row>
    <row r="1038" spans="1:2" x14ac:dyDescent="0.25">
      <c r="A1038">
        <v>139358472</v>
      </c>
      <c r="B1038" t="s">
        <v>1065</v>
      </c>
    </row>
    <row r="1039" spans="1:2" x14ac:dyDescent="0.25">
      <c r="A1039">
        <v>139358472</v>
      </c>
      <c r="B1039" t="s">
        <v>1066</v>
      </c>
    </row>
    <row r="1040" spans="1:2" x14ac:dyDescent="0.25">
      <c r="A1040">
        <v>62866445</v>
      </c>
      <c r="B1040" t="s">
        <v>1139</v>
      </c>
    </row>
    <row r="1041" spans="1:2" x14ac:dyDescent="0.25">
      <c r="A1041">
        <v>72186769</v>
      </c>
      <c r="B1041" t="s">
        <v>1408</v>
      </c>
    </row>
    <row r="1042" spans="1:2" x14ac:dyDescent="0.25">
      <c r="A1042">
        <v>72186769</v>
      </c>
      <c r="B1042" t="s">
        <v>1409</v>
      </c>
    </row>
    <row r="1043" spans="1:2" x14ac:dyDescent="0.25">
      <c r="A1043">
        <v>72186769</v>
      </c>
      <c r="B1043" t="s">
        <v>1410</v>
      </c>
    </row>
    <row r="1044" spans="1:2" x14ac:dyDescent="0.25">
      <c r="A1044">
        <v>72114388</v>
      </c>
      <c r="B1044" t="s">
        <v>305</v>
      </c>
    </row>
    <row r="1045" spans="1:2" x14ac:dyDescent="0.25">
      <c r="A1045">
        <v>72114388</v>
      </c>
      <c r="B1045" t="s">
        <v>306</v>
      </c>
    </row>
    <row r="1046" spans="1:2" x14ac:dyDescent="0.25">
      <c r="A1046">
        <v>141894030</v>
      </c>
      <c r="B1046" t="s">
        <v>1899</v>
      </c>
    </row>
    <row r="1047" spans="1:2" x14ac:dyDescent="0.25">
      <c r="A1047">
        <v>141894030</v>
      </c>
      <c r="B1047" t="s">
        <v>1900</v>
      </c>
    </row>
    <row r="1048" spans="1:2" x14ac:dyDescent="0.25">
      <c r="A1048">
        <v>107308984</v>
      </c>
      <c r="B1048" t="s">
        <v>1524</v>
      </c>
    </row>
    <row r="1049" spans="1:2" x14ac:dyDescent="0.25">
      <c r="A1049">
        <v>10831129</v>
      </c>
      <c r="B1049" t="s">
        <v>824</v>
      </c>
    </row>
    <row r="1050" spans="1:2" x14ac:dyDescent="0.25">
      <c r="A1050">
        <v>140098785</v>
      </c>
      <c r="B1050" t="s">
        <v>1725</v>
      </c>
    </row>
    <row r="1051" spans="1:2" x14ac:dyDescent="0.25">
      <c r="A1051">
        <v>140098785</v>
      </c>
      <c r="B1051" t="s">
        <v>1726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A124"/>
  <sheetViews>
    <sheetView workbookViewId="0">
      <selection activeCell="A98" sqref="A98:XFD124"/>
    </sheetView>
  </sheetViews>
  <sheetFormatPr defaultRowHeight="15" x14ac:dyDescent="0.25"/>
  <sheetData>
    <row r="1" spans="1:27" x14ac:dyDescent="0.25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t="s">
        <v>226</v>
      </c>
      <c r="B2" s="2" t="s">
        <v>36</v>
      </c>
      <c r="C2">
        <v>100516902</v>
      </c>
      <c r="D2" t="s">
        <v>227</v>
      </c>
      <c r="E2" s="1">
        <v>39445</v>
      </c>
      <c r="F2" t="s">
        <v>29</v>
      </c>
      <c r="G2" t="s">
        <v>228</v>
      </c>
      <c r="H2">
        <v>-80</v>
      </c>
      <c r="I2">
        <v>-2</v>
      </c>
      <c r="J2">
        <v>-3</v>
      </c>
      <c r="K2">
        <v>93</v>
      </c>
      <c r="L2">
        <v>3.07</v>
      </c>
      <c r="M2">
        <v>-4.0999999999999996</v>
      </c>
      <c r="N2">
        <v>-1.8</v>
      </c>
      <c r="O2">
        <v>-1.6</v>
      </c>
      <c r="P2">
        <v>-3.7</v>
      </c>
      <c r="Q2" t="s">
        <v>39</v>
      </c>
      <c r="R2" t="s">
        <v>39</v>
      </c>
      <c r="S2">
        <v>-3.2</v>
      </c>
      <c r="T2" t="s">
        <v>39</v>
      </c>
      <c r="U2" t="s">
        <v>39</v>
      </c>
      <c r="V2">
        <v>237</v>
      </c>
      <c r="W2">
        <v>-168</v>
      </c>
      <c r="X2">
        <v>-169</v>
      </c>
      <c r="Y2">
        <v>-180</v>
      </c>
      <c r="Z2">
        <v>-167</v>
      </c>
      <c r="AA2">
        <v>0</v>
      </c>
    </row>
    <row r="3" spans="1:27" x14ac:dyDescent="0.25">
      <c r="A3" t="s">
        <v>226</v>
      </c>
      <c r="B3" s="2" t="s">
        <v>36</v>
      </c>
      <c r="C3">
        <v>100516902</v>
      </c>
      <c r="D3" t="s">
        <v>227</v>
      </c>
      <c r="E3" s="1">
        <v>39445</v>
      </c>
      <c r="F3" t="s">
        <v>29</v>
      </c>
      <c r="G3" t="s">
        <v>229</v>
      </c>
      <c r="H3">
        <v>-80</v>
      </c>
      <c r="I3">
        <v>-2</v>
      </c>
      <c r="J3">
        <v>-3</v>
      </c>
      <c r="K3">
        <v>93</v>
      </c>
      <c r="L3">
        <v>3.07</v>
      </c>
      <c r="M3">
        <v>-4.0999999999999996</v>
      </c>
      <c r="N3">
        <v>-1.8</v>
      </c>
      <c r="O3">
        <v>-1.6</v>
      </c>
      <c r="P3">
        <v>-3.7</v>
      </c>
      <c r="Q3" t="s">
        <v>39</v>
      </c>
      <c r="R3" t="s">
        <v>39</v>
      </c>
      <c r="S3">
        <v>-3.2</v>
      </c>
      <c r="T3" t="s">
        <v>39</v>
      </c>
      <c r="U3" t="s">
        <v>39</v>
      </c>
      <c r="V3">
        <v>237</v>
      </c>
      <c r="W3">
        <v>-168</v>
      </c>
      <c r="X3">
        <v>-169</v>
      </c>
      <c r="Y3">
        <v>-180</v>
      </c>
      <c r="Z3">
        <v>-167</v>
      </c>
      <c r="AA3">
        <v>0</v>
      </c>
    </row>
    <row r="4" spans="1:27" x14ac:dyDescent="0.25">
      <c r="A4" t="s">
        <v>226</v>
      </c>
      <c r="B4" s="2" t="s">
        <v>36</v>
      </c>
      <c r="C4">
        <v>71705772</v>
      </c>
      <c r="D4" t="s">
        <v>233</v>
      </c>
      <c r="E4" s="1">
        <v>41168</v>
      </c>
      <c r="F4" t="s">
        <v>29</v>
      </c>
      <c r="G4" t="s">
        <v>234</v>
      </c>
      <c r="H4">
        <v>718</v>
      </c>
      <c r="I4">
        <v>19</v>
      </c>
      <c r="J4">
        <v>34</v>
      </c>
      <c r="K4">
        <v>78</v>
      </c>
      <c r="L4">
        <v>2.99</v>
      </c>
      <c r="M4">
        <v>0</v>
      </c>
      <c r="N4">
        <v>0</v>
      </c>
      <c r="O4">
        <v>-1</v>
      </c>
      <c r="P4">
        <v>-0.6</v>
      </c>
      <c r="Q4" t="s">
        <v>39</v>
      </c>
      <c r="R4" t="s">
        <v>39</v>
      </c>
      <c r="S4">
        <v>0.5</v>
      </c>
      <c r="T4" t="s">
        <v>39</v>
      </c>
      <c r="U4" t="s">
        <v>39</v>
      </c>
      <c r="V4">
        <v>-66</v>
      </c>
      <c r="W4">
        <v>218</v>
      </c>
      <c r="X4">
        <v>214</v>
      </c>
      <c r="Y4">
        <v>196</v>
      </c>
      <c r="Z4">
        <v>227</v>
      </c>
      <c r="AA4">
        <v>87</v>
      </c>
    </row>
    <row r="5" spans="1:27" x14ac:dyDescent="0.25">
      <c r="A5" t="s">
        <v>226</v>
      </c>
      <c r="B5" s="2" t="s">
        <v>36</v>
      </c>
      <c r="C5">
        <v>72511710</v>
      </c>
      <c r="D5" t="s">
        <v>243</v>
      </c>
      <c r="E5" s="1">
        <v>41414</v>
      </c>
      <c r="F5" t="s">
        <v>29</v>
      </c>
      <c r="G5" t="s">
        <v>244</v>
      </c>
      <c r="H5">
        <v>145</v>
      </c>
      <c r="I5">
        <v>17</v>
      </c>
      <c r="J5">
        <v>20</v>
      </c>
      <c r="K5">
        <v>88</v>
      </c>
      <c r="L5">
        <v>3.28</v>
      </c>
      <c r="M5">
        <v>0.2</v>
      </c>
      <c r="N5">
        <v>-1.2</v>
      </c>
      <c r="O5">
        <v>-0.1</v>
      </c>
      <c r="P5">
        <v>0.1</v>
      </c>
      <c r="Q5" t="s">
        <v>39</v>
      </c>
      <c r="R5" t="s">
        <v>39</v>
      </c>
      <c r="S5">
        <v>0.9</v>
      </c>
      <c r="T5" t="s">
        <v>39</v>
      </c>
      <c r="U5" t="s">
        <v>39</v>
      </c>
      <c r="V5">
        <v>45</v>
      </c>
      <c r="W5">
        <v>101</v>
      </c>
      <c r="X5">
        <v>115</v>
      </c>
      <c r="Y5">
        <v>59</v>
      </c>
      <c r="Z5">
        <v>65</v>
      </c>
      <c r="AA5">
        <v>56</v>
      </c>
    </row>
    <row r="6" spans="1:27" x14ac:dyDescent="0.25">
      <c r="A6" t="s">
        <v>226</v>
      </c>
      <c r="B6" s="2" t="s">
        <v>36</v>
      </c>
      <c r="C6">
        <v>72511710</v>
      </c>
      <c r="D6" t="s">
        <v>243</v>
      </c>
      <c r="E6" s="1">
        <v>41414</v>
      </c>
      <c r="F6" t="s">
        <v>29</v>
      </c>
      <c r="G6" t="s">
        <v>245</v>
      </c>
      <c r="H6">
        <v>145</v>
      </c>
      <c r="I6">
        <v>17</v>
      </c>
      <c r="J6">
        <v>20</v>
      </c>
      <c r="K6">
        <v>88</v>
      </c>
      <c r="L6">
        <v>3.28</v>
      </c>
      <c r="M6">
        <v>0.2</v>
      </c>
      <c r="N6">
        <v>-1.2</v>
      </c>
      <c r="O6">
        <v>-0.1</v>
      </c>
      <c r="P6">
        <v>0.1</v>
      </c>
      <c r="Q6" t="s">
        <v>39</v>
      </c>
      <c r="R6" t="s">
        <v>39</v>
      </c>
      <c r="S6">
        <v>0.9</v>
      </c>
      <c r="T6" t="s">
        <v>39</v>
      </c>
      <c r="U6" t="s">
        <v>39</v>
      </c>
      <c r="V6">
        <v>45</v>
      </c>
      <c r="W6">
        <v>101</v>
      </c>
      <c r="X6">
        <v>115</v>
      </c>
      <c r="Y6">
        <v>59</v>
      </c>
      <c r="Z6">
        <v>65</v>
      </c>
      <c r="AA6">
        <v>56</v>
      </c>
    </row>
    <row r="7" spans="1:27" x14ac:dyDescent="0.25">
      <c r="A7" t="s">
        <v>226</v>
      </c>
      <c r="B7" s="2" t="s">
        <v>70</v>
      </c>
      <c r="C7">
        <v>106437377</v>
      </c>
      <c r="D7" t="s">
        <v>395</v>
      </c>
      <c r="E7" s="1">
        <v>40153</v>
      </c>
      <c r="F7" t="s">
        <v>29</v>
      </c>
      <c r="G7" t="s">
        <v>396</v>
      </c>
      <c r="H7">
        <v>617</v>
      </c>
      <c r="I7">
        <v>6</v>
      </c>
      <c r="J7">
        <v>2</v>
      </c>
      <c r="K7">
        <v>92</v>
      </c>
      <c r="L7">
        <v>3.12</v>
      </c>
      <c r="M7">
        <v>-1.2</v>
      </c>
      <c r="N7">
        <v>-1.4</v>
      </c>
      <c r="O7">
        <v>-0.5</v>
      </c>
      <c r="P7">
        <v>-1</v>
      </c>
      <c r="Q7" t="s">
        <v>39</v>
      </c>
      <c r="R7" t="s">
        <v>39</v>
      </c>
      <c r="S7">
        <v>0</v>
      </c>
      <c r="T7" t="s">
        <v>39</v>
      </c>
      <c r="U7" t="s">
        <v>39</v>
      </c>
      <c r="V7">
        <v>52</v>
      </c>
      <c r="W7">
        <v>-21</v>
      </c>
      <c r="X7">
        <v>-43</v>
      </c>
      <c r="Y7">
        <v>-47</v>
      </c>
      <c r="Z7">
        <v>27</v>
      </c>
      <c r="AA7">
        <v>6</v>
      </c>
    </row>
    <row r="8" spans="1:27" x14ac:dyDescent="0.25">
      <c r="A8" t="s">
        <v>226</v>
      </c>
      <c r="B8" s="2" t="s">
        <v>70</v>
      </c>
      <c r="C8">
        <v>106437377</v>
      </c>
      <c r="D8" t="s">
        <v>395</v>
      </c>
      <c r="E8" s="1">
        <v>40153</v>
      </c>
      <c r="F8" t="s">
        <v>29</v>
      </c>
      <c r="G8" t="s">
        <v>397</v>
      </c>
      <c r="H8">
        <v>617</v>
      </c>
      <c r="I8">
        <v>6</v>
      </c>
      <c r="J8">
        <v>2</v>
      </c>
      <c r="K8">
        <v>92</v>
      </c>
      <c r="L8">
        <v>3.12</v>
      </c>
      <c r="M8">
        <v>-1.2</v>
      </c>
      <c r="N8">
        <v>-1.4</v>
      </c>
      <c r="O8">
        <v>-0.5</v>
      </c>
      <c r="P8">
        <v>-1</v>
      </c>
      <c r="Q8" t="s">
        <v>39</v>
      </c>
      <c r="R8" t="s">
        <v>39</v>
      </c>
      <c r="S8">
        <v>0</v>
      </c>
      <c r="T8" t="s">
        <v>39</v>
      </c>
      <c r="U8" t="s">
        <v>39</v>
      </c>
      <c r="V8">
        <v>52</v>
      </c>
      <c r="W8">
        <v>-21</v>
      </c>
      <c r="X8">
        <v>-43</v>
      </c>
      <c r="Y8">
        <v>-47</v>
      </c>
      <c r="Z8">
        <v>27</v>
      </c>
      <c r="AA8">
        <v>6</v>
      </c>
    </row>
    <row r="9" spans="1:27" x14ac:dyDescent="0.25">
      <c r="A9" t="s">
        <v>226</v>
      </c>
      <c r="B9" s="2" t="s">
        <v>70</v>
      </c>
      <c r="C9">
        <v>107961868</v>
      </c>
      <c r="D9" t="s">
        <v>535</v>
      </c>
      <c r="E9" s="1">
        <v>41237</v>
      </c>
      <c r="F9" t="s">
        <v>29</v>
      </c>
      <c r="G9" t="s">
        <v>536</v>
      </c>
      <c r="H9">
        <v>-585</v>
      </c>
      <c r="I9">
        <v>3</v>
      </c>
      <c r="J9">
        <v>17</v>
      </c>
      <c r="K9">
        <v>88</v>
      </c>
      <c r="L9">
        <v>2.56</v>
      </c>
      <c r="M9">
        <v>1.6</v>
      </c>
      <c r="N9">
        <v>-0.7</v>
      </c>
      <c r="O9">
        <v>-0.5</v>
      </c>
      <c r="P9">
        <v>-0.3</v>
      </c>
      <c r="Q9" t="s">
        <v>39</v>
      </c>
      <c r="R9" t="s">
        <v>39</v>
      </c>
      <c r="S9">
        <v>0</v>
      </c>
      <c r="T9" t="s">
        <v>39</v>
      </c>
      <c r="U9" t="s">
        <v>39</v>
      </c>
      <c r="V9">
        <v>-34</v>
      </c>
      <c r="W9">
        <v>193</v>
      </c>
      <c r="X9">
        <v>235</v>
      </c>
      <c r="Y9">
        <v>159</v>
      </c>
      <c r="Z9">
        <v>107</v>
      </c>
      <c r="AA9">
        <v>81</v>
      </c>
    </row>
    <row r="10" spans="1:27" x14ac:dyDescent="0.25">
      <c r="A10" t="s">
        <v>226</v>
      </c>
      <c r="B10" s="2" t="s">
        <v>36</v>
      </c>
      <c r="C10">
        <v>65302749</v>
      </c>
      <c r="D10" t="s">
        <v>592</v>
      </c>
      <c r="E10" s="1">
        <v>40805</v>
      </c>
      <c r="F10" t="s">
        <v>29</v>
      </c>
      <c r="G10" t="s">
        <v>593</v>
      </c>
      <c r="H10">
        <v>437</v>
      </c>
      <c r="I10">
        <v>27</v>
      </c>
      <c r="J10">
        <v>53</v>
      </c>
      <c r="K10">
        <v>83</v>
      </c>
      <c r="L10">
        <v>3.12</v>
      </c>
      <c r="M10">
        <v>-0.6</v>
      </c>
      <c r="N10">
        <v>-1.8</v>
      </c>
      <c r="O10">
        <v>-1.9</v>
      </c>
      <c r="P10">
        <v>-1.7</v>
      </c>
      <c r="Q10" t="s">
        <v>39</v>
      </c>
      <c r="R10" t="s">
        <v>39</v>
      </c>
      <c r="S10">
        <v>0.1</v>
      </c>
      <c r="T10" t="s">
        <v>39</v>
      </c>
      <c r="U10" t="s">
        <v>39</v>
      </c>
      <c r="V10">
        <v>94</v>
      </c>
      <c r="W10">
        <v>263</v>
      </c>
      <c r="X10">
        <v>283</v>
      </c>
      <c r="Y10">
        <v>193</v>
      </c>
      <c r="Z10">
        <v>218</v>
      </c>
      <c r="AA10">
        <v>87</v>
      </c>
    </row>
    <row r="11" spans="1:27" x14ac:dyDescent="0.25">
      <c r="A11" t="s">
        <v>226</v>
      </c>
      <c r="B11" s="2">
        <v>840</v>
      </c>
      <c r="C11">
        <v>3123620602</v>
      </c>
      <c r="D11" t="s">
        <v>857</v>
      </c>
      <c r="E11" s="1">
        <v>41691</v>
      </c>
      <c r="F11" t="s">
        <v>29</v>
      </c>
      <c r="G11" t="s">
        <v>858</v>
      </c>
      <c r="H11">
        <v>380</v>
      </c>
      <c r="I11">
        <v>13</v>
      </c>
      <c r="J11">
        <v>22</v>
      </c>
      <c r="K11">
        <v>81</v>
      </c>
      <c r="L11">
        <v>2.98</v>
      </c>
      <c r="M11">
        <v>-1</v>
      </c>
      <c r="N11">
        <v>-1.5</v>
      </c>
      <c r="O11">
        <v>-0.8</v>
      </c>
      <c r="P11">
        <v>-1.5</v>
      </c>
      <c r="Q11" t="s">
        <v>39</v>
      </c>
      <c r="R11" t="s">
        <v>39</v>
      </c>
      <c r="S11">
        <v>-1.8</v>
      </c>
      <c r="T11" t="s">
        <v>39</v>
      </c>
      <c r="U11" t="s">
        <v>39</v>
      </c>
      <c r="V11">
        <v>2</v>
      </c>
      <c r="W11">
        <v>133</v>
      </c>
      <c r="X11">
        <v>136</v>
      </c>
      <c r="Y11">
        <v>102</v>
      </c>
      <c r="Z11">
        <v>126</v>
      </c>
      <c r="AA11">
        <v>68</v>
      </c>
    </row>
    <row r="12" spans="1:27" x14ac:dyDescent="0.25">
      <c r="A12" t="s">
        <v>226</v>
      </c>
      <c r="B12" s="2">
        <v>840</v>
      </c>
      <c r="C12">
        <v>3123620602</v>
      </c>
      <c r="D12" t="s">
        <v>857</v>
      </c>
      <c r="E12" s="1">
        <v>41691</v>
      </c>
      <c r="F12" t="s">
        <v>29</v>
      </c>
      <c r="G12" t="s">
        <v>859</v>
      </c>
      <c r="H12">
        <v>380</v>
      </c>
      <c r="I12">
        <v>13</v>
      </c>
      <c r="J12">
        <v>22</v>
      </c>
      <c r="K12">
        <v>81</v>
      </c>
      <c r="L12">
        <v>2.98</v>
      </c>
      <c r="M12">
        <v>-1</v>
      </c>
      <c r="N12">
        <v>-1.5</v>
      </c>
      <c r="O12">
        <v>-0.8</v>
      </c>
      <c r="P12">
        <v>-1.5</v>
      </c>
      <c r="Q12" t="s">
        <v>39</v>
      </c>
      <c r="R12" t="s">
        <v>39</v>
      </c>
      <c r="S12">
        <v>-1.8</v>
      </c>
      <c r="T12" t="s">
        <v>39</v>
      </c>
      <c r="U12" t="s">
        <v>39</v>
      </c>
      <c r="V12">
        <v>2</v>
      </c>
      <c r="W12">
        <v>133</v>
      </c>
      <c r="X12">
        <v>136</v>
      </c>
      <c r="Y12">
        <v>102</v>
      </c>
      <c r="Z12">
        <v>126</v>
      </c>
      <c r="AA12">
        <v>68</v>
      </c>
    </row>
    <row r="13" spans="1:27" x14ac:dyDescent="0.25">
      <c r="A13" t="s">
        <v>226</v>
      </c>
      <c r="B13" s="2" t="s">
        <v>70</v>
      </c>
      <c r="C13">
        <v>105115743</v>
      </c>
      <c r="D13" t="s">
        <v>962</v>
      </c>
      <c r="E13" s="1">
        <v>39758</v>
      </c>
      <c r="F13" t="s">
        <v>29</v>
      </c>
      <c r="G13" t="s">
        <v>963</v>
      </c>
      <c r="H13">
        <v>1261</v>
      </c>
      <c r="I13">
        <v>42</v>
      </c>
      <c r="J13">
        <v>47</v>
      </c>
      <c r="K13">
        <v>93</v>
      </c>
      <c r="L13">
        <v>2.81</v>
      </c>
      <c r="M13">
        <v>2.5</v>
      </c>
      <c r="N13">
        <v>-0.7</v>
      </c>
      <c r="O13">
        <v>1.2</v>
      </c>
      <c r="P13">
        <v>-1.1000000000000001</v>
      </c>
      <c r="Q13" t="s">
        <v>39</v>
      </c>
      <c r="R13" t="s">
        <v>39</v>
      </c>
      <c r="S13">
        <v>2</v>
      </c>
      <c r="T13" t="s">
        <v>39</v>
      </c>
      <c r="U13" t="s">
        <v>39</v>
      </c>
      <c r="V13">
        <v>-81</v>
      </c>
      <c r="W13">
        <v>423</v>
      </c>
      <c r="X13">
        <v>434</v>
      </c>
      <c r="Y13">
        <v>350</v>
      </c>
      <c r="Z13">
        <v>403</v>
      </c>
      <c r="AA13">
        <v>93</v>
      </c>
    </row>
    <row r="14" spans="1:27" x14ac:dyDescent="0.25">
      <c r="A14" t="s">
        <v>226</v>
      </c>
      <c r="B14" s="2" t="s">
        <v>70</v>
      </c>
      <c r="C14">
        <v>11119921</v>
      </c>
      <c r="D14" t="s">
        <v>1000</v>
      </c>
      <c r="E14" s="1">
        <v>40530</v>
      </c>
      <c r="F14" t="s">
        <v>29</v>
      </c>
      <c r="G14" t="s">
        <v>1001</v>
      </c>
      <c r="H14">
        <v>169</v>
      </c>
      <c r="I14">
        <v>4</v>
      </c>
      <c r="J14">
        <v>7</v>
      </c>
      <c r="K14">
        <v>92</v>
      </c>
      <c r="L14">
        <v>2.92</v>
      </c>
      <c r="M14">
        <v>-1.5</v>
      </c>
      <c r="N14">
        <v>-2.9</v>
      </c>
      <c r="O14">
        <v>-4.2</v>
      </c>
      <c r="P14">
        <v>-3.4</v>
      </c>
      <c r="Q14" t="s">
        <v>39</v>
      </c>
      <c r="R14" t="s">
        <v>39</v>
      </c>
      <c r="S14">
        <v>-1.7</v>
      </c>
      <c r="T14" t="s">
        <v>39</v>
      </c>
      <c r="U14" t="s">
        <v>39</v>
      </c>
      <c r="V14">
        <v>40</v>
      </c>
      <c r="W14">
        <v>-14</v>
      </c>
      <c r="X14">
        <v>-14</v>
      </c>
      <c r="Y14">
        <v>-78</v>
      </c>
      <c r="Z14">
        <v>-13</v>
      </c>
      <c r="AA14">
        <v>18</v>
      </c>
    </row>
    <row r="15" spans="1:27" x14ac:dyDescent="0.25">
      <c r="A15" t="s">
        <v>226</v>
      </c>
      <c r="B15" s="2" t="s">
        <v>70</v>
      </c>
      <c r="C15">
        <v>11119921</v>
      </c>
      <c r="D15" t="s">
        <v>1000</v>
      </c>
      <c r="E15" s="1">
        <v>40530</v>
      </c>
      <c r="F15" t="s">
        <v>29</v>
      </c>
      <c r="G15" t="s">
        <v>1002</v>
      </c>
      <c r="H15">
        <v>169</v>
      </c>
      <c r="I15">
        <v>4</v>
      </c>
      <c r="J15">
        <v>7</v>
      </c>
      <c r="K15">
        <v>92</v>
      </c>
      <c r="L15">
        <v>2.92</v>
      </c>
      <c r="M15">
        <v>-1.5</v>
      </c>
      <c r="N15">
        <v>-2.9</v>
      </c>
      <c r="O15">
        <v>-4.2</v>
      </c>
      <c r="P15">
        <v>-3.4</v>
      </c>
      <c r="Q15" t="s">
        <v>39</v>
      </c>
      <c r="R15" t="s">
        <v>39</v>
      </c>
      <c r="S15">
        <v>-1.7</v>
      </c>
      <c r="T15" t="s">
        <v>39</v>
      </c>
      <c r="U15" t="s">
        <v>39</v>
      </c>
      <c r="V15">
        <v>40</v>
      </c>
      <c r="W15">
        <v>-14</v>
      </c>
      <c r="X15">
        <v>-14</v>
      </c>
      <c r="Y15">
        <v>-78</v>
      </c>
      <c r="Z15">
        <v>-13</v>
      </c>
      <c r="AA15">
        <v>18</v>
      </c>
    </row>
    <row r="16" spans="1:27" x14ac:dyDescent="0.25">
      <c r="A16" t="s">
        <v>226</v>
      </c>
      <c r="B16" s="2" t="s">
        <v>36</v>
      </c>
      <c r="C16">
        <v>66596063</v>
      </c>
      <c r="D16" t="s">
        <v>1071</v>
      </c>
      <c r="E16" s="1">
        <v>39825</v>
      </c>
      <c r="F16" t="s">
        <v>29</v>
      </c>
      <c r="G16" t="s">
        <v>1072</v>
      </c>
      <c r="H16">
        <v>485</v>
      </c>
      <c r="I16">
        <v>22</v>
      </c>
      <c r="J16">
        <v>25</v>
      </c>
      <c r="K16">
        <v>87</v>
      </c>
      <c r="L16">
        <v>3.16</v>
      </c>
      <c r="M16">
        <v>-0.5</v>
      </c>
      <c r="N16">
        <v>-1.6</v>
      </c>
      <c r="O16">
        <v>-0.5</v>
      </c>
      <c r="P16">
        <v>-1.8</v>
      </c>
      <c r="Q16" t="s">
        <v>39</v>
      </c>
      <c r="R16" t="s">
        <v>39</v>
      </c>
      <c r="S16">
        <v>-0.7</v>
      </c>
      <c r="T16" t="s">
        <v>39</v>
      </c>
      <c r="U16" t="s">
        <v>39</v>
      </c>
      <c r="V16">
        <v>91</v>
      </c>
      <c r="W16">
        <v>114</v>
      </c>
      <c r="X16">
        <v>122</v>
      </c>
      <c r="Y16">
        <v>63</v>
      </c>
      <c r="Z16">
        <v>92</v>
      </c>
      <c r="AA16">
        <v>62</v>
      </c>
    </row>
    <row r="17" spans="1:27" x14ac:dyDescent="0.25">
      <c r="A17" t="s">
        <v>226</v>
      </c>
      <c r="B17" s="2">
        <v>840</v>
      </c>
      <c r="C17">
        <v>3123620601</v>
      </c>
      <c r="D17" t="s">
        <v>1120</v>
      </c>
      <c r="E17" s="1">
        <v>41686</v>
      </c>
      <c r="F17" t="s">
        <v>29</v>
      </c>
      <c r="G17" t="s">
        <v>1121</v>
      </c>
      <c r="H17">
        <v>79</v>
      </c>
      <c r="I17">
        <v>0</v>
      </c>
      <c r="J17">
        <v>8</v>
      </c>
      <c r="K17">
        <v>72</v>
      </c>
      <c r="L17">
        <v>2.85</v>
      </c>
      <c r="M17">
        <v>-1.2</v>
      </c>
      <c r="N17">
        <v>-1.7</v>
      </c>
      <c r="O17">
        <v>-1.4</v>
      </c>
      <c r="P17">
        <v>-1.8</v>
      </c>
      <c r="Q17" t="s">
        <v>39</v>
      </c>
      <c r="R17" t="s">
        <v>39</v>
      </c>
      <c r="S17">
        <v>-2.1</v>
      </c>
      <c r="T17" t="s">
        <v>39</v>
      </c>
      <c r="U17" t="s">
        <v>39</v>
      </c>
      <c r="V17">
        <v>28</v>
      </c>
      <c r="W17">
        <v>-17</v>
      </c>
      <c r="X17">
        <v>-18</v>
      </c>
      <c r="Y17">
        <v>-48</v>
      </c>
      <c r="Z17">
        <v>-13</v>
      </c>
      <c r="AA17">
        <v>12</v>
      </c>
    </row>
    <row r="18" spans="1:27" x14ac:dyDescent="0.25">
      <c r="A18" t="s">
        <v>226</v>
      </c>
      <c r="B18" s="2" t="s">
        <v>70</v>
      </c>
      <c r="C18">
        <v>106675549</v>
      </c>
      <c r="D18" t="s">
        <v>1727</v>
      </c>
      <c r="E18" s="1">
        <v>40492</v>
      </c>
      <c r="F18" t="s">
        <v>29</v>
      </c>
      <c r="G18" t="s">
        <v>1728</v>
      </c>
      <c r="H18">
        <v>-45</v>
      </c>
      <c r="I18">
        <v>1</v>
      </c>
      <c r="J18">
        <v>13</v>
      </c>
      <c r="K18">
        <v>88</v>
      </c>
      <c r="L18">
        <v>3.09</v>
      </c>
      <c r="M18">
        <v>-2.1</v>
      </c>
      <c r="N18">
        <v>-0.8</v>
      </c>
      <c r="O18">
        <v>-1.5</v>
      </c>
      <c r="P18">
        <v>-0.8</v>
      </c>
      <c r="Q18" t="s">
        <v>39</v>
      </c>
      <c r="R18" t="s">
        <v>39</v>
      </c>
      <c r="S18">
        <v>-1.2</v>
      </c>
      <c r="T18" t="s">
        <v>39</v>
      </c>
      <c r="U18" t="s">
        <v>39</v>
      </c>
      <c r="V18">
        <v>21</v>
      </c>
      <c r="W18">
        <v>7</v>
      </c>
      <c r="X18">
        <v>9</v>
      </c>
      <c r="Y18">
        <v>4</v>
      </c>
      <c r="Z18">
        <v>2</v>
      </c>
      <c r="AA18">
        <v>25</v>
      </c>
    </row>
    <row r="19" spans="1:27" x14ac:dyDescent="0.25">
      <c r="A19" t="s">
        <v>226</v>
      </c>
      <c r="B19" s="2" t="s">
        <v>70</v>
      </c>
      <c r="C19">
        <v>106675549</v>
      </c>
      <c r="D19" t="s">
        <v>1727</v>
      </c>
      <c r="E19" s="1">
        <v>40492</v>
      </c>
      <c r="F19" t="s">
        <v>29</v>
      </c>
      <c r="G19" t="s">
        <v>1729</v>
      </c>
      <c r="H19">
        <v>-45</v>
      </c>
      <c r="I19">
        <v>1</v>
      </c>
      <c r="J19">
        <v>13</v>
      </c>
      <c r="K19">
        <v>88</v>
      </c>
      <c r="L19">
        <v>3.09</v>
      </c>
      <c r="M19">
        <v>-2.1</v>
      </c>
      <c r="N19">
        <v>-0.8</v>
      </c>
      <c r="O19">
        <v>-1.5</v>
      </c>
      <c r="P19">
        <v>-0.8</v>
      </c>
      <c r="Q19" t="s">
        <v>39</v>
      </c>
      <c r="R19" t="s">
        <v>39</v>
      </c>
      <c r="S19">
        <v>-1.2</v>
      </c>
      <c r="T19" t="s">
        <v>39</v>
      </c>
      <c r="U19" t="s">
        <v>39</v>
      </c>
      <c r="V19">
        <v>21</v>
      </c>
      <c r="W19">
        <v>7</v>
      </c>
      <c r="X19">
        <v>9</v>
      </c>
      <c r="Y19">
        <v>4</v>
      </c>
      <c r="Z19">
        <v>2</v>
      </c>
      <c r="AA19">
        <v>25</v>
      </c>
    </row>
    <row r="20" spans="1:27" x14ac:dyDescent="0.25">
      <c r="A20" t="s">
        <v>226</v>
      </c>
      <c r="B20" s="2" t="s">
        <v>36</v>
      </c>
      <c r="C20">
        <v>100561069</v>
      </c>
      <c r="D20" t="s">
        <v>1753</v>
      </c>
      <c r="E20" s="1">
        <v>39887</v>
      </c>
      <c r="F20" t="s">
        <v>29</v>
      </c>
      <c r="G20" t="s">
        <v>1754</v>
      </c>
      <c r="H20">
        <v>-347</v>
      </c>
      <c r="I20">
        <v>-5</v>
      </c>
      <c r="J20">
        <v>10</v>
      </c>
      <c r="K20">
        <v>87</v>
      </c>
      <c r="L20">
        <v>3.07</v>
      </c>
      <c r="M20">
        <v>1.2</v>
      </c>
      <c r="N20">
        <v>0.7</v>
      </c>
      <c r="O20">
        <v>-1.7</v>
      </c>
      <c r="P20">
        <v>-0.3</v>
      </c>
      <c r="Q20" t="s">
        <v>39</v>
      </c>
      <c r="R20" t="s">
        <v>39</v>
      </c>
      <c r="S20">
        <v>-1.2</v>
      </c>
      <c r="T20" t="s">
        <v>39</v>
      </c>
      <c r="U20" t="s">
        <v>39</v>
      </c>
      <c r="V20">
        <v>-42</v>
      </c>
      <c r="W20">
        <v>75</v>
      </c>
      <c r="X20">
        <v>82</v>
      </c>
      <c r="Y20">
        <v>82</v>
      </c>
      <c r="Z20">
        <v>58</v>
      </c>
      <c r="AA20">
        <v>43</v>
      </c>
    </row>
    <row r="21" spans="1:27" x14ac:dyDescent="0.25">
      <c r="A21" t="s">
        <v>226</v>
      </c>
      <c r="B21" s="2" t="s">
        <v>36</v>
      </c>
      <c r="C21">
        <v>100662014</v>
      </c>
      <c r="D21" t="s">
        <v>1836</v>
      </c>
      <c r="E21" s="1">
        <v>41338</v>
      </c>
      <c r="F21" t="s">
        <v>29</v>
      </c>
      <c r="G21" t="s">
        <v>1837</v>
      </c>
      <c r="H21">
        <v>-241</v>
      </c>
      <c r="I21">
        <v>2</v>
      </c>
      <c r="J21">
        <v>7</v>
      </c>
      <c r="K21">
        <v>68</v>
      </c>
      <c r="L21">
        <v>2.74</v>
      </c>
      <c r="M21">
        <v>0.9</v>
      </c>
      <c r="N21">
        <v>-0.3</v>
      </c>
      <c r="O21">
        <v>-0.1</v>
      </c>
      <c r="P21">
        <v>1.1000000000000001</v>
      </c>
      <c r="Q21" t="s">
        <v>39</v>
      </c>
      <c r="R21" t="s">
        <v>39</v>
      </c>
      <c r="S21">
        <v>0.2</v>
      </c>
      <c r="T21" t="s">
        <v>39</v>
      </c>
      <c r="U21" t="s">
        <v>39</v>
      </c>
      <c r="V21">
        <v>-66</v>
      </c>
      <c r="W21">
        <v>92</v>
      </c>
      <c r="X21">
        <v>112</v>
      </c>
      <c r="Y21">
        <v>80</v>
      </c>
      <c r="Z21">
        <v>51</v>
      </c>
      <c r="AA21">
        <v>50</v>
      </c>
    </row>
    <row r="22" spans="1:27" x14ac:dyDescent="0.25">
      <c r="A22" t="s">
        <v>186</v>
      </c>
      <c r="B22" s="2" t="s">
        <v>36</v>
      </c>
      <c r="C22">
        <v>68155420</v>
      </c>
      <c r="D22" t="s">
        <v>187</v>
      </c>
      <c r="E22" s="1">
        <v>41435</v>
      </c>
      <c r="F22" t="s">
        <v>29</v>
      </c>
      <c r="G22" t="s">
        <v>188</v>
      </c>
      <c r="H22">
        <v>1230</v>
      </c>
      <c r="I22">
        <v>21</v>
      </c>
      <c r="J22">
        <v>10</v>
      </c>
      <c r="K22">
        <v>97</v>
      </c>
      <c r="L22">
        <v>3.03</v>
      </c>
      <c r="M22">
        <v>0.6</v>
      </c>
      <c r="N22">
        <v>-1.2</v>
      </c>
      <c r="O22">
        <v>-1.6</v>
      </c>
      <c r="P22">
        <v>-2.9</v>
      </c>
      <c r="Q22">
        <v>6.6</v>
      </c>
      <c r="R22" t="s">
        <v>39</v>
      </c>
      <c r="S22">
        <v>-1.4</v>
      </c>
      <c r="T22" t="s">
        <v>39</v>
      </c>
      <c r="U22" t="s">
        <v>39</v>
      </c>
      <c r="V22">
        <v>101</v>
      </c>
      <c r="W22">
        <v>77</v>
      </c>
      <c r="X22">
        <v>52</v>
      </c>
      <c r="Y22">
        <v>27</v>
      </c>
      <c r="Z22">
        <v>135</v>
      </c>
      <c r="AA22">
        <v>17</v>
      </c>
    </row>
    <row r="23" spans="1:27" x14ac:dyDescent="0.25">
      <c r="A23" t="s">
        <v>186</v>
      </c>
      <c r="B23" s="2" t="s">
        <v>36</v>
      </c>
      <c r="C23">
        <v>68155420</v>
      </c>
      <c r="D23" t="s">
        <v>187</v>
      </c>
      <c r="E23" s="1">
        <v>41435</v>
      </c>
      <c r="F23" t="s">
        <v>29</v>
      </c>
      <c r="G23" t="s">
        <v>189</v>
      </c>
      <c r="H23">
        <v>1230</v>
      </c>
      <c r="I23">
        <v>21</v>
      </c>
      <c r="J23">
        <v>10</v>
      </c>
      <c r="K23">
        <v>97</v>
      </c>
      <c r="L23">
        <v>3.03</v>
      </c>
      <c r="M23">
        <v>0.6</v>
      </c>
      <c r="N23">
        <v>-1.2</v>
      </c>
      <c r="O23">
        <v>-1.6</v>
      </c>
      <c r="P23">
        <v>-2.9</v>
      </c>
      <c r="Q23">
        <v>6.6</v>
      </c>
      <c r="R23" t="s">
        <v>39</v>
      </c>
      <c r="S23">
        <v>-1.4</v>
      </c>
      <c r="T23" t="s">
        <v>39</v>
      </c>
      <c r="U23" t="s">
        <v>39</v>
      </c>
      <c r="V23">
        <v>101</v>
      </c>
      <c r="W23">
        <v>77</v>
      </c>
      <c r="X23">
        <v>52</v>
      </c>
      <c r="Y23">
        <v>27</v>
      </c>
      <c r="Z23">
        <v>135</v>
      </c>
      <c r="AA23">
        <v>17</v>
      </c>
    </row>
    <row r="24" spans="1:27" x14ac:dyDescent="0.25">
      <c r="A24" t="s">
        <v>186</v>
      </c>
      <c r="B24" s="2" t="s">
        <v>36</v>
      </c>
      <c r="C24">
        <v>68141504</v>
      </c>
      <c r="D24" t="s">
        <v>208</v>
      </c>
      <c r="E24" s="1">
        <v>41024</v>
      </c>
      <c r="F24" t="s">
        <v>29</v>
      </c>
      <c r="G24" t="s">
        <v>209</v>
      </c>
      <c r="H24">
        <v>413</v>
      </c>
      <c r="I24">
        <v>21</v>
      </c>
      <c r="J24">
        <v>20</v>
      </c>
      <c r="K24">
        <v>92</v>
      </c>
      <c r="L24">
        <v>2.88</v>
      </c>
      <c r="M24">
        <v>0.3</v>
      </c>
      <c r="N24">
        <v>-0.6</v>
      </c>
      <c r="O24">
        <v>2</v>
      </c>
      <c r="P24">
        <v>1.1000000000000001</v>
      </c>
      <c r="Q24">
        <v>5.3</v>
      </c>
      <c r="R24" t="s">
        <v>39</v>
      </c>
      <c r="S24">
        <v>-0.4</v>
      </c>
      <c r="T24" t="s">
        <v>39</v>
      </c>
      <c r="U24" t="s">
        <v>39</v>
      </c>
      <c r="V24">
        <v>44</v>
      </c>
      <c r="W24">
        <v>176</v>
      </c>
      <c r="X24">
        <v>193</v>
      </c>
      <c r="Y24">
        <v>157</v>
      </c>
      <c r="Z24">
        <v>142</v>
      </c>
      <c r="AA24">
        <v>34</v>
      </c>
    </row>
    <row r="25" spans="1:27" x14ac:dyDescent="0.25">
      <c r="A25" t="s">
        <v>186</v>
      </c>
      <c r="B25" s="2" t="s">
        <v>36</v>
      </c>
      <c r="C25">
        <v>68141504</v>
      </c>
      <c r="D25" t="s">
        <v>208</v>
      </c>
      <c r="E25" s="1">
        <v>41024</v>
      </c>
      <c r="F25" t="s">
        <v>29</v>
      </c>
      <c r="G25" t="s">
        <v>210</v>
      </c>
      <c r="H25">
        <v>413</v>
      </c>
      <c r="I25">
        <v>21</v>
      </c>
      <c r="J25">
        <v>20</v>
      </c>
      <c r="K25">
        <v>92</v>
      </c>
      <c r="L25">
        <v>2.88</v>
      </c>
      <c r="M25">
        <v>0.3</v>
      </c>
      <c r="N25">
        <v>-0.6</v>
      </c>
      <c r="O25">
        <v>2</v>
      </c>
      <c r="P25">
        <v>1.1000000000000001</v>
      </c>
      <c r="Q25">
        <v>5.3</v>
      </c>
      <c r="R25" t="s">
        <v>39</v>
      </c>
      <c r="S25">
        <v>-0.4</v>
      </c>
      <c r="T25" t="s">
        <v>39</v>
      </c>
      <c r="U25" t="s">
        <v>39</v>
      </c>
      <c r="V25">
        <v>44</v>
      </c>
      <c r="W25">
        <v>176</v>
      </c>
      <c r="X25">
        <v>193</v>
      </c>
      <c r="Y25">
        <v>157</v>
      </c>
      <c r="Z25">
        <v>142</v>
      </c>
      <c r="AA25">
        <v>34</v>
      </c>
    </row>
    <row r="26" spans="1:27" x14ac:dyDescent="0.25">
      <c r="A26" t="s">
        <v>186</v>
      </c>
      <c r="B26" s="2" t="s">
        <v>36</v>
      </c>
      <c r="C26">
        <v>68141504</v>
      </c>
      <c r="D26" t="s">
        <v>208</v>
      </c>
      <c r="E26" s="1">
        <v>41024</v>
      </c>
      <c r="F26" t="s">
        <v>29</v>
      </c>
      <c r="G26" t="s">
        <v>211</v>
      </c>
      <c r="H26">
        <v>413</v>
      </c>
      <c r="I26">
        <v>21</v>
      </c>
      <c r="J26">
        <v>20</v>
      </c>
      <c r="K26">
        <v>92</v>
      </c>
      <c r="L26">
        <v>2.88</v>
      </c>
      <c r="M26">
        <v>0.3</v>
      </c>
      <c r="N26">
        <v>-0.6</v>
      </c>
      <c r="O26">
        <v>2</v>
      </c>
      <c r="P26">
        <v>1.1000000000000001</v>
      </c>
      <c r="Q26">
        <v>5.3</v>
      </c>
      <c r="R26" t="s">
        <v>39</v>
      </c>
      <c r="S26">
        <v>-0.4</v>
      </c>
      <c r="T26" t="s">
        <v>39</v>
      </c>
      <c r="U26" t="s">
        <v>39</v>
      </c>
      <c r="V26">
        <v>44</v>
      </c>
      <c r="W26">
        <v>176</v>
      </c>
      <c r="X26">
        <v>193</v>
      </c>
      <c r="Y26">
        <v>157</v>
      </c>
      <c r="Z26">
        <v>142</v>
      </c>
      <c r="AA26">
        <v>34</v>
      </c>
    </row>
    <row r="27" spans="1:27" x14ac:dyDescent="0.25">
      <c r="A27" t="s">
        <v>186</v>
      </c>
      <c r="B27" s="2" t="s">
        <v>36</v>
      </c>
      <c r="C27">
        <v>71130650</v>
      </c>
      <c r="D27" t="s">
        <v>546</v>
      </c>
      <c r="E27" s="1">
        <v>40923</v>
      </c>
      <c r="F27" t="s">
        <v>29</v>
      </c>
      <c r="G27" t="s">
        <v>547</v>
      </c>
      <c r="H27">
        <v>1068</v>
      </c>
      <c r="I27">
        <v>40</v>
      </c>
      <c r="J27">
        <v>41</v>
      </c>
      <c r="K27">
        <v>98</v>
      </c>
      <c r="L27">
        <v>2.86</v>
      </c>
      <c r="M27">
        <v>1.5</v>
      </c>
      <c r="N27">
        <v>-2.2000000000000002</v>
      </c>
      <c r="O27">
        <v>1.6</v>
      </c>
      <c r="P27">
        <v>-0.5</v>
      </c>
      <c r="Q27">
        <v>4.4000000000000004</v>
      </c>
      <c r="R27" t="s">
        <v>39</v>
      </c>
      <c r="S27">
        <v>-2.1</v>
      </c>
      <c r="T27" t="s">
        <v>39</v>
      </c>
      <c r="U27" t="s">
        <v>39</v>
      </c>
      <c r="V27">
        <v>20</v>
      </c>
      <c r="W27">
        <v>329</v>
      </c>
      <c r="X27">
        <v>345</v>
      </c>
      <c r="Y27">
        <v>253</v>
      </c>
      <c r="Z27">
        <v>297</v>
      </c>
      <c r="AA27">
        <v>82</v>
      </c>
    </row>
    <row r="28" spans="1:27" x14ac:dyDescent="0.25">
      <c r="A28" t="s">
        <v>186</v>
      </c>
      <c r="B28" s="2" t="s">
        <v>36</v>
      </c>
      <c r="C28">
        <v>71130650</v>
      </c>
      <c r="D28" t="s">
        <v>546</v>
      </c>
      <c r="E28" s="1">
        <v>40923</v>
      </c>
      <c r="F28" t="s">
        <v>29</v>
      </c>
      <c r="G28" t="s">
        <v>548</v>
      </c>
      <c r="H28">
        <v>1068</v>
      </c>
      <c r="I28">
        <v>40</v>
      </c>
      <c r="J28">
        <v>41</v>
      </c>
      <c r="K28">
        <v>98</v>
      </c>
      <c r="L28">
        <v>2.86</v>
      </c>
      <c r="M28">
        <v>1.5</v>
      </c>
      <c r="N28">
        <v>-2.2000000000000002</v>
      </c>
      <c r="O28">
        <v>1.6</v>
      </c>
      <c r="P28">
        <v>-0.5</v>
      </c>
      <c r="Q28">
        <v>4.4000000000000004</v>
      </c>
      <c r="R28" t="s">
        <v>39</v>
      </c>
      <c r="S28">
        <v>-2.1</v>
      </c>
      <c r="T28" t="s">
        <v>39</v>
      </c>
      <c r="U28" t="s">
        <v>39</v>
      </c>
      <c r="V28">
        <v>20</v>
      </c>
      <c r="W28">
        <v>329</v>
      </c>
      <c r="X28">
        <v>345</v>
      </c>
      <c r="Y28">
        <v>253</v>
      </c>
      <c r="Z28">
        <v>297</v>
      </c>
      <c r="AA28">
        <v>82</v>
      </c>
    </row>
    <row r="29" spans="1:27" x14ac:dyDescent="0.25">
      <c r="A29" t="s">
        <v>186</v>
      </c>
      <c r="B29" s="2" t="s">
        <v>36</v>
      </c>
      <c r="C29">
        <v>71130650</v>
      </c>
      <c r="D29" t="s">
        <v>546</v>
      </c>
      <c r="E29" s="1">
        <v>40923</v>
      </c>
      <c r="F29" t="s">
        <v>29</v>
      </c>
      <c r="G29" t="s">
        <v>549</v>
      </c>
      <c r="H29">
        <v>1068</v>
      </c>
      <c r="I29">
        <v>40</v>
      </c>
      <c r="J29">
        <v>41</v>
      </c>
      <c r="K29">
        <v>98</v>
      </c>
      <c r="L29">
        <v>2.86</v>
      </c>
      <c r="M29">
        <v>1.5</v>
      </c>
      <c r="N29">
        <v>-2.2000000000000002</v>
      </c>
      <c r="O29">
        <v>1.6</v>
      </c>
      <c r="P29">
        <v>-0.5</v>
      </c>
      <c r="Q29">
        <v>4.4000000000000004</v>
      </c>
      <c r="R29" t="s">
        <v>39</v>
      </c>
      <c r="S29">
        <v>-2.1</v>
      </c>
      <c r="T29" t="s">
        <v>39</v>
      </c>
      <c r="U29" t="s">
        <v>39</v>
      </c>
      <c r="V29">
        <v>20</v>
      </c>
      <c r="W29">
        <v>329</v>
      </c>
      <c r="X29">
        <v>345</v>
      </c>
      <c r="Y29">
        <v>253</v>
      </c>
      <c r="Z29">
        <v>297</v>
      </c>
      <c r="AA29">
        <v>82</v>
      </c>
    </row>
    <row r="30" spans="1:27" x14ac:dyDescent="0.25">
      <c r="A30" t="s">
        <v>186</v>
      </c>
      <c r="B30" s="2" t="s">
        <v>36</v>
      </c>
      <c r="C30">
        <v>70827888</v>
      </c>
      <c r="D30" t="s">
        <v>550</v>
      </c>
      <c r="E30" s="1">
        <v>41154</v>
      </c>
      <c r="F30" t="s">
        <v>29</v>
      </c>
      <c r="G30" t="s">
        <v>551</v>
      </c>
      <c r="H30">
        <v>1498</v>
      </c>
      <c r="I30">
        <v>46</v>
      </c>
      <c r="J30">
        <v>49</v>
      </c>
      <c r="K30">
        <v>95</v>
      </c>
      <c r="L30">
        <v>3.01</v>
      </c>
      <c r="M30">
        <v>0.3</v>
      </c>
      <c r="N30">
        <v>-1</v>
      </c>
      <c r="O30">
        <v>-2.7</v>
      </c>
      <c r="P30">
        <v>-2.9</v>
      </c>
      <c r="Q30">
        <v>6.5</v>
      </c>
      <c r="R30" t="s">
        <v>39</v>
      </c>
      <c r="S30">
        <v>-1.7</v>
      </c>
      <c r="T30" t="s">
        <v>39</v>
      </c>
      <c r="U30" t="s">
        <v>39</v>
      </c>
      <c r="V30">
        <v>-13</v>
      </c>
      <c r="W30">
        <v>302</v>
      </c>
      <c r="X30">
        <v>304</v>
      </c>
      <c r="Y30">
        <v>237</v>
      </c>
      <c r="Z30">
        <v>299</v>
      </c>
      <c r="AA30">
        <v>73</v>
      </c>
    </row>
    <row r="31" spans="1:27" x14ac:dyDescent="0.25">
      <c r="A31" t="s">
        <v>186</v>
      </c>
      <c r="B31" s="2" t="s">
        <v>36</v>
      </c>
      <c r="C31">
        <v>70827888</v>
      </c>
      <c r="D31" t="s">
        <v>550</v>
      </c>
      <c r="E31" s="1">
        <v>41154</v>
      </c>
      <c r="F31" t="s">
        <v>29</v>
      </c>
      <c r="G31" t="s">
        <v>552</v>
      </c>
      <c r="H31">
        <v>1498</v>
      </c>
      <c r="I31">
        <v>46</v>
      </c>
      <c r="J31">
        <v>49</v>
      </c>
      <c r="K31">
        <v>95</v>
      </c>
      <c r="L31">
        <v>3.01</v>
      </c>
      <c r="M31">
        <v>0.3</v>
      </c>
      <c r="N31">
        <v>-1</v>
      </c>
      <c r="O31">
        <v>-2.7</v>
      </c>
      <c r="P31">
        <v>-2.9</v>
      </c>
      <c r="Q31">
        <v>6.5</v>
      </c>
      <c r="R31" t="s">
        <v>39</v>
      </c>
      <c r="S31">
        <v>-1.7</v>
      </c>
      <c r="T31" t="s">
        <v>39</v>
      </c>
      <c r="U31" t="s">
        <v>39</v>
      </c>
      <c r="V31">
        <v>-13</v>
      </c>
      <c r="W31">
        <v>302</v>
      </c>
      <c r="X31">
        <v>304</v>
      </c>
      <c r="Y31">
        <v>237</v>
      </c>
      <c r="Z31">
        <v>299</v>
      </c>
      <c r="AA31">
        <v>73</v>
      </c>
    </row>
    <row r="32" spans="1:27" x14ac:dyDescent="0.25">
      <c r="A32" t="s">
        <v>186</v>
      </c>
      <c r="B32" s="2" t="s">
        <v>36</v>
      </c>
      <c r="C32">
        <v>68161559</v>
      </c>
      <c r="D32" t="s">
        <v>597</v>
      </c>
      <c r="E32" s="1">
        <v>41823</v>
      </c>
      <c r="F32" t="s">
        <v>29</v>
      </c>
      <c r="G32" t="s">
        <v>598</v>
      </c>
      <c r="H32">
        <v>995</v>
      </c>
      <c r="I32">
        <v>26</v>
      </c>
      <c r="J32">
        <v>25</v>
      </c>
      <c r="K32">
        <v>87</v>
      </c>
      <c r="L32">
        <v>3.03</v>
      </c>
      <c r="M32">
        <v>0.6</v>
      </c>
      <c r="N32">
        <v>-3.1</v>
      </c>
      <c r="O32">
        <v>1.2</v>
      </c>
      <c r="P32">
        <v>-3.9</v>
      </c>
      <c r="Q32">
        <v>5.3</v>
      </c>
      <c r="R32" t="s">
        <v>39</v>
      </c>
      <c r="S32">
        <v>0.3</v>
      </c>
      <c r="T32" t="s">
        <v>39</v>
      </c>
      <c r="U32" t="s">
        <v>39</v>
      </c>
      <c r="V32">
        <v>7</v>
      </c>
      <c r="W32">
        <v>182</v>
      </c>
      <c r="X32">
        <v>175</v>
      </c>
      <c r="Y32">
        <v>85</v>
      </c>
      <c r="Z32">
        <v>196</v>
      </c>
      <c r="AA32">
        <v>39</v>
      </c>
    </row>
    <row r="33" spans="1:27" x14ac:dyDescent="0.25">
      <c r="A33" t="s">
        <v>186</v>
      </c>
      <c r="B33" s="2" t="s">
        <v>36</v>
      </c>
      <c r="C33">
        <v>68161559</v>
      </c>
      <c r="D33" t="s">
        <v>597</v>
      </c>
      <c r="E33" s="1">
        <v>41823</v>
      </c>
      <c r="F33" t="s">
        <v>29</v>
      </c>
      <c r="G33" t="s">
        <v>599</v>
      </c>
      <c r="H33">
        <v>995</v>
      </c>
      <c r="I33">
        <v>26</v>
      </c>
      <c r="J33">
        <v>25</v>
      </c>
      <c r="K33">
        <v>87</v>
      </c>
      <c r="L33">
        <v>3.03</v>
      </c>
      <c r="M33">
        <v>0.6</v>
      </c>
      <c r="N33">
        <v>-3.1</v>
      </c>
      <c r="O33">
        <v>1.2</v>
      </c>
      <c r="P33">
        <v>-3.9</v>
      </c>
      <c r="Q33">
        <v>5.3</v>
      </c>
      <c r="R33" t="s">
        <v>39</v>
      </c>
      <c r="S33">
        <v>0.3</v>
      </c>
      <c r="T33" t="s">
        <v>39</v>
      </c>
      <c r="U33" t="s">
        <v>39</v>
      </c>
      <c r="V33">
        <v>7</v>
      </c>
      <c r="W33">
        <v>182</v>
      </c>
      <c r="X33">
        <v>175</v>
      </c>
      <c r="Y33">
        <v>85</v>
      </c>
      <c r="Z33">
        <v>196</v>
      </c>
      <c r="AA33">
        <v>39</v>
      </c>
    </row>
    <row r="34" spans="1:27" x14ac:dyDescent="0.25">
      <c r="A34" t="s">
        <v>186</v>
      </c>
      <c r="B34" s="2" t="s">
        <v>36</v>
      </c>
      <c r="C34">
        <v>68161727</v>
      </c>
      <c r="D34" t="s">
        <v>603</v>
      </c>
      <c r="E34" s="1">
        <v>41853</v>
      </c>
      <c r="F34" t="s">
        <v>29</v>
      </c>
      <c r="G34" t="s">
        <v>604</v>
      </c>
      <c r="H34">
        <v>702</v>
      </c>
      <c r="I34">
        <v>29</v>
      </c>
      <c r="J34">
        <v>25</v>
      </c>
      <c r="K34">
        <v>90</v>
      </c>
      <c r="L34">
        <v>2.76</v>
      </c>
      <c r="M34">
        <v>0.7</v>
      </c>
      <c r="N34">
        <v>-1.3</v>
      </c>
      <c r="O34">
        <v>-3</v>
      </c>
      <c r="P34">
        <v>-3.2</v>
      </c>
      <c r="Q34">
        <v>6.5</v>
      </c>
      <c r="R34" t="s">
        <v>39</v>
      </c>
      <c r="S34">
        <v>-1.1000000000000001</v>
      </c>
      <c r="T34" t="s">
        <v>39</v>
      </c>
      <c r="U34" t="s">
        <v>39</v>
      </c>
      <c r="V34">
        <v>19</v>
      </c>
      <c r="W34">
        <v>189</v>
      </c>
      <c r="X34">
        <v>207</v>
      </c>
      <c r="Y34">
        <v>122</v>
      </c>
      <c r="Z34">
        <v>153</v>
      </c>
      <c r="AA34">
        <v>47</v>
      </c>
    </row>
    <row r="35" spans="1:27" x14ac:dyDescent="0.25">
      <c r="A35" t="s">
        <v>186</v>
      </c>
      <c r="B35" s="2" t="s">
        <v>36</v>
      </c>
      <c r="C35">
        <v>68161727</v>
      </c>
      <c r="D35" t="s">
        <v>603</v>
      </c>
      <c r="E35" s="1">
        <v>41853</v>
      </c>
      <c r="F35" t="s">
        <v>29</v>
      </c>
      <c r="G35" t="s">
        <v>605</v>
      </c>
      <c r="H35">
        <v>702</v>
      </c>
      <c r="I35">
        <v>29</v>
      </c>
      <c r="J35">
        <v>25</v>
      </c>
      <c r="K35">
        <v>90</v>
      </c>
      <c r="L35">
        <v>2.76</v>
      </c>
      <c r="M35">
        <v>0.7</v>
      </c>
      <c r="N35">
        <v>-1.3</v>
      </c>
      <c r="O35">
        <v>-3</v>
      </c>
      <c r="P35">
        <v>-3.2</v>
      </c>
      <c r="Q35">
        <v>6.5</v>
      </c>
      <c r="R35" t="s">
        <v>39</v>
      </c>
      <c r="S35">
        <v>-1.1000000000000001</v>
      </c>
      <c r="T35" t="s">
        <v>39</v>
      </c>
      <c r="U35" t="s">
        <v>39</v>
      </c>
      <c r="V35">
        <v>19</v>
      </c>
      <c r="W35">
        <v>189</v>
      </c>
      <c r="X35">
        <v>207</v>
      </c>
      <c r="Y35">
        <v>122</v>
      </c>
      <c r="Z35">
        <v>153</v>
      </c>
      <c r="AA35">
        <v>47</v>
      </c>
    </row>
    <row r="36" spans="1:27" x14ac:dyDescent="0.25">
      <c r="A36" t="s">
        <v>186</v>
      </c>
      <c r="B36" s="2" t="s">
        <v>36</v>
      </c>
      <c r="C36">
        <v>68161727</v>
      </c>
      <c r="D36" t="s">
        <v>603</v>
      </c>
      <c r="E36" s="1">
        <v>41853</v>
      </c>
      <c r="F36" t="s">
        <v>29</v>
      </c>
      <c r="G36" t="s">
        <v>606</v>
      </c>
      <c r="H36">
        <v>702</v>
      </c>
      <c r="I36">
        <v>29</v>
      </c>
      <c r="J36">
        <v>25</v>
      </c>
      <c r="K36">
        <v>90</v>
      </c>
      <c r="L36">
        <v>2.76</v>
      </c>
      <c r="M36">
        <v>0.7</v>
      </c>
      <c r="N36">
        <v>-1.3</v>
      </c>
      <c r="O36">
        <v>-3</v>
      </c>
      <c r="P36">
        <v>-3.2</v>
      </c>
      <c r="Q36">
        <v>6.5</v>
      </c>
      <c r="R36" t="s">
        <v>39</v>
      </c>
      <c r="S36">
        <v>-1.1000000000000001</v>
      </c>
      <c r="T36" t="s">
        <v>39</v>
      </c>
      <c r="U36" t="s">
        <v>39</v>
      </c>
      <c r="V36">
        <v>19</v>
      </c>
      <c r="W36">
        <v>189</v>
      </c>
      <c r="X36">
        <v>207</v>
      </c>
      <c r="Y36">
        <v>122</v>
      </c>
      <c r="Z36">
        <v>153</v>
      </c>
      <c r="AA36">
        <v>47</v>
      </c>
    </row>
    <row r="37" spans="1:27" x14ac:dyDescent="0.25">
      <c r="A37" t="s">
        <v>186</v>
      </c>
      <c r="B37" s="2" t="s">
        <v>36</v>
      </c>
      <c r="C37">
        <v>68113037</v>
      </c>
      <c r="D37" t="s">
        <v>648</v>
      </c>
      <c r="E37" s="1">
        <v>39654</v>
      </c>
      <c r="F37" t="s">
        <v>29</v>
      </c>
      <c r="G37" t="s">
        <v>649</v>
      </c>
      <c r="H37">
        <v>837</v>
      </c>
      <c r="I37">
        <v>29</v>
      </c>
      <c r="J37">
        <v>15</v>
      </c>
      <c r="K37">
        <v>98</v>
      </c>
      <c r="L37">
        <v>3.22</v>
      </c>
      <c r="M37">
        <v>2.2999999999999998</v>
      </c>
      <c r="N37">
        <v>-1</v>
      </c>
      <c r="O37">
        <v>1.2</v>
      </c>
      <c r="P37">
        <v>0.4</v>
      </c>
      <c r="Q37">
        <v>4</v>
      </c>
      <c r="R37" t="s">
        <v>39</v>
      </c>
      <c r="S37">
        <v>2</v>
      </c>
      <c r="T37" t="s">
        <v>39</v>
      </c>
      <c r="U37" t="s">
        <v>39</v>
      </c>
      <c r="V37">
        <v>-20</v>
      </c>
      <c r="W37">
        <v>208</v>
      </c>
      <c r="X37">
        <v>210</v>
      </c>
      <c r="Y37">
        <v>152</v>
      </c>
      <c r="Z37">
        <v>201</v>
      </c>
      <c r="AA37">
        <v>65</v>
      </c>
    </row>
    <row r="38" spans="1:27" x14ac:dyDescent="0.25">
      <c r="A38" t="s">
        <v>186</v>
      </c>
      <c r="B38" s="2" t="s">
        <v>36</v>
      </c>
      <c r="C38">
        <v>68113037</v>
      </c>
      <c r="D38" t="s">
        <v>648</v>
      </c>
      <c r="E38" s="1">
        <v>39654</v>
      </c>
      <c r="F38" t="s">
        <v>29</v>
      </c>
      <c r="G38" t="s">
        <v>650</v>
      </c>
      <c r="H38">
        <v>837</v>
      </c>
      <c r="I38">
        <v>29</v>
      </c>
      <c r="J38">
        <v>15</v>
      </c>
      <c r="K38">
        <v>98</v>
      </c>
      <c r="L38">
        <v>3.22</v>
      </c>
      <c r="M38">
        <v>2.2999999999999998</v>
      </c>
      <c r="N38">
        <v>-1</v>
      </c>
      <c r="O38">
        <v>1.2</v>
      </c>
      <c r="P38">
        <v>0.4</v>
      </c>
      <c r="Q38">
        <v>4</v>
      </c>
      <c r="R38" t="s">
        <v>39</v>
      </c>
      <c r="S38">
        <v>2</v>
      </c>
      <c r="T38" t="s">
        <v>39</v>
      </c>
      <c r="U38" t="s">
        <v>39</v>
      </c>
      <c r="V38">
        <v>-20</v>
      </c>
      <c r="W38">
        <v>208</v>
      </c>
      <c r="X38">
        <v>210</v>
      </c>
      <c r="Y38">
        <v>152</v>
      </c>
      <c r="Z38">
        <v>201</v>
      </c>
      <c r="AA38">
        <v>65</v>
      </c>
    </row>
    <row r="39" spans="1:27" x14ac:dyDescent="0.25">
      <c r="A39" t="s">
        <v>186</v>
      </c>
      <c r="B39" s="2" t="s">
        <v>36</v>
      </c>
      <c r="C39">
        <v>68137657</v>
      </c>
      <c r="D39" t="s">
        <v>695</v>
      </c>
      <c r="E39" s="1">
        <v>40910</v>
      </c>
      <c r="F39" t="s">
        <v>29</v>
      </c>
      <c r="G39" t="s">
        <v>696</v>
      </c>
      <c r="H39">
        <v>239</v>
      </c>
      <c r="I39">
        <v>19</v>
      </c>
      <c r="J39">
        <v>8</v>
      </c>
      <c r="K39">
        <v>97</v>
      </c>
      <c r="L39">
        <v>3.21</v>
      </c>
      <c r="M39">
        <v>-2.9</v>
      </c>
      <c r="N39">
        <v>-2.6</v>
      </c>
      <c r="O39">
        <v>-1.5</v>
      </c>
      <c r="P39">
        <v>-3.6</v>
      </c>
      <c r="Q39">
        <v>9.9</v>
      </c>
      <c r="R39" t="s">
        <v>39</v>
      </c>
      <c r="S39">
        <v>-2.5</v>
      </c>
      <c r="T39" t="s">
        <v>39</v>
      </c>
      <c r="U39" t="s">
        <v>39</v>
      </c>
      <c r="V39">
        <v>128</v>
      </c>
      <c r="W39">
        <v>-77</v>
      </c>
      <c r="X39">
        <v>-63</v>
      </c>
      <c r="Y39">
        <v>-125</v>
      </c>
      <c r="Z39">
        <v>-113</v>
      </c>
      <c r="AA39">
        <v>0</v>
      </c>
    </row>
    <row r="40" spans="1:27" x14ac:dyDescent="0.25">
      <c r="A40" t="s">
        <v>186</v>
      </c>
      <c r="B40" s="2" t="s">
        <v>36</v>
      </c>
      <c r="C40">
        <v>68137657</v>
      </c>
      <c r="D40" t="s">
        <v>695</v>
      </c>
      <c r="E40" s="1">
        <v>40910</v>
      </c>
      <c r="F40" t="s">
        <v>29</v>
      </c>
      <c r="G40" t="s">
        <v>697</v>
      </c>
      <c r="H40">
        <v>239</v>
      </c>
      <c r="I40">
        <v>19</v>
      </c>
      <c r="J40">
        <v>8</v>
      </c>
      <c r="K40">
        <v>97</v>
      </c>
      <c r="L40">
        <v>3.21</v>
      </c>
      <c r="M40">
        <v>-2.9</v>
      </c>
      <c r="N40">
        <v>-2.6</v>
      </c>
      <c r="O40">
        <v>-1.5</v>
      </c>
      <c r="P40">
        <v>-3.6</v>
      </c>
      <c r="Q40">
        <v>9.9</v>
      </c>
      <c r="R40" t="s">
        <v>39</v>
      </c>
      <c r="S40">
        <v>-2.5</v>
      </c>
      <c r="T40" t="s">
        <v>39</v>
      </c>
      <c r="U40" t="s">
        <v>39</v>
      </c>
      <c r="V40">
        <v>128</v>
      </c>
      <c r="W40">
        <v>-77</v>
      </c>
      <c r="X40">
        <v>-63</v>
      </c>
      <c r="Y40">
        <v>-125</v>
      </c>
      <c r="Z40">
        <v>-113</v>
      </c>
      <c r="AA40">
        <v>0</v>
      </c>
    </row>
    <row r="41" spans="1:27" x14ac:dyDescent="0.25">
      <c r="A41" t="s">
        <v>186</v>
      </c>
      <c r="B41" s="2" t="s">
        <v>36</v>
      </c>
      <c r="C41">
        <v>68129318</v>
      </c>
      <c r="D41" t="s">
        <v>825</v>
      </c>
      <c r="E41" s="1">
        <v>40594</v>
      </c>
      <c r="F41" t="s">
        <v>29</v>
      </c>
      <c r="G41" t="s">
        <v>826</v>
      </c>
      <c r="H41">
        <v>391</v>
      </c>
      <c r="I41">
        <v>20</v>
      </c>
      <c r="J41">
        <v>43</v>
      </c>
      <c r="K41">
        <v>99</v>
      </c>
      <c r="L41">
        <v>2.89</v>
      </c>
      <c r="M41">
        <v>-3.2</v>
      </c>
      <c r="N41">
        <v>-5.7</v>
      </c>
      <c r="O41">
        <v>-2.2000000000000002</v>
      </c>
      <c r="P41">
        <v>-6.6</v>
      </c>
      <c r="Q41">
        <v>4.9000000000000004</v>
      </c>
      <c r="R41" t="s">
        <v>39</v>
      </c>
      <c r="S41">
        <v>-6.2</v>
      </c>
      <c r="T41" t="s">
        <v>39</v>
      </c>
      <c r="U41" t="s">
        <v>39</v>
      </c>
      <c r="V41">
        <v>25</v>
      </c>
      <c r="W41">
        <v>62</v>
      </c>
      <c r="X41">
        <v>78</v>
      </c>
      <c r="Y41">
        <v>-58</v>
      </c>
      <c r="Z41">
        <v>29</v>
      </c>
      <c r="AA41">
        <v>13</v>
      </c>
    </row>
    <row r="42" spans="1:27" x14ac:dyDescent="0.25">
      <c r="A42" t="s">
        <v>186</v>
      </c>
      <c r="B42" s="2" t="s">
        <v>36</v>
      </c>
      <c r="C42">
        <v>68129318</v>
      </c>
      <c r="D42" t="s">
        <v>825</v>
      </c>
      <c r="E42" s="1">
        <v>40594</v>
      </c>
      <c r="F42" t="s">
        <v>29</v>
      </c>
      <c r="G42" t="s">
        <v>827</v>
      </c>
      <c r="H42">
        <v>391</v>
      </c>
      <c r="I42">
        <v>20</v>
      </c>
      <c r="J42">
        <v>43</v>
      </c>
      <c r="K42">
        <v>99</v>
      </c>
      <c r="L42">
        <v>2.89</v>
      </c>
      <c r="M42">
        <v>-3.2</v>
      </c>
      <c r="N42">
        <v>-5.7</v>
      </c>
      <c r="O42">
        <v>-2.2000000000000002</v>
      </c>
      <c r="P42">
        <v>-6.6</v>
      </c>
      <c r="Q42">
        <v>4.9000000000000004</v>
      </c>
      <c r="R42" t="s">
        <v>39</v>
      </c>
      <c r="S42">
        <v>-6.2</v>
      </c>
      <c r="T42" t="s">
        <v>39</v>
      </c>
      <c r="U42" t="s">
        <v>39</v>
      </c>
      <c r="V42">
        <v>25</v>
      </c>
      <c r="W42">
        <v>62</v>
      </c>
      <c r="X42">
        <v>78</v>
      </c>
      <c r="Y42">
        <v>-58</v>
      </c>
      <c r="Z42">
        <v>29</v>
      </c>
      <c r="AA42">
        <v>13</v>
      </c>
    </row>
    <row r="43" spans="1:27" x14ac:dyDescent="0.25">
      <c r="A43" t="s">
        <v>186</v>
      </c>
      <c r="B43" s="2">
        <v>840</v>
      </c>
      <c r="C43">
        <v>3012559129</v>
      </c>
      <c r="D43" t="s">
        <v>847</v>
      </c>
      <c r="E43" s="1">
        <v>42157</v>
      </c>
      <c r="F43" t="s">
        <v>29</v>
      </c>
      <c r="G43" t="s">
        <v>848</v>
      </c>
      <c r="H43">
        <v>846</v>
      </c>
      <c r="I43">
        <v>26</v>
      </c>
      <c r="J43">
        <v>13</v>
      </c>
      <c r="K43">
        <v>88</v>
      </c>
      <c r="L43">
        <v>3.08</v>
      </c>
      <c r="M43">
        <v>-0.6</v>
      </c>
      <c r="N43">
        <v>-2.6</v>
      </c>
      <c r="O43">
        <v>0</v>
      </c>
      <c r="P43">
        <v>-2.2999999999999998</v>
      </c>
      <c r="Q43">
        <v>5.7</v>
      </c>
      <c r="R43" t="s">
        <v>39</v>
      </c>
      <c r="S43">
        <v>-1.6</v>
      </c>
      <c r="T43" t="s">
        <v>39</v>
      </c>
      <c r="U43" t="s">
        <v>39</v>
      </c>
      <c r="V43">
        <v>-10</v>
      </c>
      <c r="W43">
        <v>130</v>
      </c>
      <c r="X43">
        <v>130</v>
      </c>
      <c r="Y43">
        <v>70</v>
      </c>
      <c r="Z43">
        <v>131</v>
      </c>
      <c r="AA43">
        <v>26</v>
      </c>
    </row>
    <row r="44" spans="1:27" x14ac:dyDescent="0.25">
      <c r="A44" t="s">
        <v>186</v>
      </c>
      <c r="B44" s="2" t="s">
        <v>36</v>
      </c>
      <c r="C44">
        <v>68135882</v>
      </c>
      <c r="D44" t="s">
        <v>954</v>
      </c>
      <c r="E44" s="1">
        <v>40812</v>
      </c>
      <c r="F44" t="s">
        <v>29</v>
      </c>
      <c r="G44" t="s">
        <v>955</v>
      </c>
      <c r="H44">
        <v>817</v>
      </c>
      <c r="I44">
        <v>9</v>
      </c>
      <c r="J44">
        <v>-9</v>
      </c>
      <c r="K44">
        <v>85</v>
      </c>
      <c r="L44">
        <v>3.01</v>
      </c>
      <c r="M44">
        <v>1.6</v>
      </c>
      <c r="N44">
        <v>0.4</v>
      </c>
      <c r="O44">
        <v>0.2</v>
      </c>
      <c r="P44">
        <v>2.2000000000000002</v>
      </c>
      <c r="Q44">
        <v>4.3</v>
      </c>
      <c r="R44" t="s">
        <v>39</v>
      </c>
      <c r="S44">
        <v>-0.7</v>
      </c>
      <c r="T44" t="s">
        <v>39</v>
      </c>
      <c r="U44" t="s">
        <v>39</v>
      </c>
      <c r="V44">
        <v>-11</v>
      </c>
      <c r="W44">
        <v>87</v>
      </c>
      <c r="X44">
        <v>62</v>
      </c>
      <c r="Y44">
        <v>96</v>
      </c>
      <c r="Z44">
        <v>143</v>
      </c>
      <c r="AA44">
        <v>21</v>
      </c>
    </row>
    <row r="45" spans="1:27" x14ac:dyDescent="0.25">
      <c r="A45" t="s">
        <v>186</v>
      </c>
      <c r="B45" s="2" t="s">
        <v>36</v>
      </c>
      <c r="C45">
        <v>68135882</v>
      </c>
      <c r="D45" t="s">
        <v>954</v>
      </c>
      <c r="E45" s="1">
        <v>40812</v>
      </c>
      <c r="F45" t="s">
        <v>29</v>
      </c>
      <c r="G45" t="s">
        <v>956</v>
      </c>
      <c r="H45">
        <v>817</v>
      </c>
      <c r="I45">
        <v>9</v>
      </c>
      <c r="J45">
        <v>-9</v>
      </c>
      <c r="K45">
        <v>85</v>
      </c>
      <c r="L45">
        <v>3.01</v>
      </c>
      <c r="M45">
        <v>1.6</v>
      </c>
      <c r="N45">
        <v>0.4</v>
      </c>
      <c r="O45">
        <v>0.2</v>
      </c>
      <c r="P45">
        <v>2.2000000000000002</v>
      </c>
      <c r="Q45">
        <v>4.3</v>
      </c>
      <c r="R45" t="s">
        <v>39</v>
      </c>
      <c r="S45">
        <v>-0.7</v>
      </c>
      <c r="T45" t="s">
        <v>39</v>
      </c>
      <c r="U45" t="s">
        <v>39</v>
      </c>
      <c r="V45">
        <v>-11</v>
      </c>
      <c r="W45">
        <v>87</v>
      </c>
      <c r="X45">
        <v>62</v>
      </c>
      <c r="Y45">
        <v>96</v>
      </c>
      <c r="Z45">
        <v>143</v>
      </c>
      <c r="AA45">
        <v>21</v>
      </c>
    </row>
    <row r="46" spans="1:27" x14ac:dyDescent="0.25">
      <c r="A46" t="s">
        <v>186</v>
      </c>
      <c r="B46" s="2" t="s">
        <v>36</v>
      </c>
      <c r="C46">
        <v>68170100</v>
      </c>
      <c r="D46" t="s">
        <v>980</v>
      </c>
      <c r="E46" s="1">
        <v>41944</v>
      </c>
      <c r="F46" t="s">
        <v>29</v>
      </c>
      <c r="G46" t="s">
        <v>981</v>
      </c>
      <c r="H46">
        <v>2599</v>
      </c>
      <c r="I46">
        <v>52</v>
      </c>
      <c r="J46">
        <v>54</v>
      </c>
      <c r="K46">
        <v>94</v>
      </c>
      <c r="L46">
        <v>2.97</v>
      </c>
      <c r="M46">
        <v>-0.8</v>
      </c>
      <c r="N46">
        <v>-1.2</v>
      </c>
      <c r="O46">
        <v>-3.3</v>
      </c>
      <c r="P46">
        <v>-2.4</v>
      </c>
      <c r="Q46">
        <v>6.7</v>
      </c>
      <c r="R46" t="s">
        <v>39</v>
      </c>
      <c r="S46">
        <v>-0.3</v>
      </c>
      <c r="T46" t="s">
        <v>39</v>
      </c>
      <c r="U46" t="s">
        <v>39</v>
      </c>
      <c r="V46">
        <v>-35</v>
      </c>
      <c r="W46">
        <v>310</v>
      </c>
      <c r="X46">
        <v>270</v>
      </c>
      <c r="Y46">
        <v>238</v>
      </c>
      <c r="Z46">
        <v>401</v>
      </c>
      <c r="AA46">
        <v>78</v>
      </c>
    </row>
    <row r="47" spans="1:27" x14ac:dyDescent="0.25">
      <c r="A47" t="s">
        <v>186</v>
      </c>
      <c r="B47" s="2" t="s">
        <v>36</v>
      </c>
      <c r="C47">
        <v>68170100</v>
      </c>
      <c r="D47" t="s">
        <v>980</v>
      </c>
      <c r="E47" s="1">
        <v>41944</v>
      </c>
      <c r="F47" t="s">
        <v>29</v>
      </c>
      <c r="G47" t="s">
        <v>982</v>
      </c>
      <c r="H47">
        <v>2599</v>
      </c>
      <c r="I47">
        <v>52</v>
      </c>
      <c r="J47">
        <v>54</v>
      </c>
      <c r="K47">
        <v>94</v>
      </c>
      <c r="L47">
        <v>2.97</v>
      </c>
      <c r="M47">
        <v>-0.8</v>
      </c>
      <c r="N47">
        <v>-1.2</v>
      </c>
      <c r="O47">
        <v>-3.3</v>
      </c>
      <c r="P47">
        <v>-2.4</v>
      </c>
      <c r="Q47">
        <v>6.7</v>
      </c>
      <c r="R47" t="s">
        <v>39</v>
      </c>
      <c r="S47">
        <v>-0.3</v>
      </c>
      <c r="T47" t="s">
        <v>39</v>
      </c>
      <c r="U47" t="s">
        <v>39</v>
      </c>
      <c r="V47">
        <v>-35</v>
      </c>
      <c r="W47">
        <v>310</v>
      </c>
      <c r="X47">
        <v>270</v>
      </c>
      <c r="Y47">
        <v>238</v>
      </c>
      <c r="Z47">
        <v>401</v>
      </c>
      <c r="AA47">
        <v>78</v>
      </c>
    </row>
    <row r="48" spans="1:27" x14ac:dyDescent="0.25">
      <c r="A48" t="s">
        <v>186</v>
      </c>
      <c r="B48" s="2" t="s">
        <v>36</v>
      </c>
      <c r="C48">
        <v>68156800</v>
      </c>
      <c r="D48" t="s">
        <v>1165</v>
      </c>
      <c r="E48" s="1">
        <v>41646</v>
      </c>
      <c r="F48" t="s">
        <v>29</v>
      </c>
      <c r="G48" t="s">
        <v>1166</v>
      </c>
      <c r="H48">
        <v>1430</v>
      </c>
      <c r="I48">
        <v>55</v>
      </c>
      <c r="J48">
        <v>51</v>
      </c>
      <c r="K48">
        <v>93</v>
      </c>
      <c r="L48">
        <v>2.82</v>
      </c>
      <c r="M48">
        <v>4.9000000000000004</v>
      </c>
      <c r="N48">
        <v>1.3</v>
      </c>
      <c r="O48">
        <v>0.1</v>
      </c>
      <c r="P48">
        <v>3</v>
      </c>
      <c r="Q48">
        <v>5.8</v>
      </c>
      <c r="R48" t="s">
        <v>39</v>
      </c>
      <c r="S48">
        <v>1.4</v>
      </c>
      <c r="T48" t="s">
        <v>39</v>
      </c>
      <c r="U48" t="s">
        <v>39</v>
      </c>
      <c r="V48">
        <v>2</v>
      </c>
      <c r="W48">
        <v>567</v>
      </c>
      <c r="X48">
        <v>590</v>
      </c>
      <c r="Y48">
        <v>526</v>
      </c>
      <c r="Z48">
        <v>518</v>
      </c>
      <c r="AA48">
        <v>95</v>
      </c>
    </row>
    <row r="49" spans="1:27" x14ac:dyDescent="0.25">
      <c r="A49" t="s">
        <v>186</v>
      </c>
      <c r="B49" s="2" t="s">
        <v>36</v>
      </c>
      <c r="C49">
        <v>68156800</v>
      </c>
      <c r="D49" t="s">
        <v>1165</v>
      </c>
      <c r="E49" s="1">
        <v>41646</v>
      </c>
      <c r="F49" t="s">
        <v>29</v>
      </c>
      <c r="G49" t="s">
        <v>1167</v>
      </c>
      <c r="H49">
        <v>1430</v>
      </c>
      <c r="I49">
        <v>55</v>
      </c>
      <c r="J49">
        <v>51</v>
      </c>
      <c r="K49">
        <v>93</v>
      </c>
      <c r="L49">
        <v>2.82</v>
      </c>
      <c r="M49">
        <v>4.9000000000000004</v>
      </c>
      <c r="N49">
        <v>1.3</v>
      </c>
      <c r="O49">
        <v>0.1</v>
      </c>
      <c r="P49">
        <v>3</v>
      </c>
      <c r="Q49">
        <v>5.8</v>
      </c>
      <c r="R49" t="s">
        <v>39</v>
      </c>
      <c r="S49">
        <v>1.4</v>
      </c>
      <c r="T49" t="s">
        <v>39</v>
      </c>
      <c r="U49" t="s">
        <v>39</v>
      </c>
      <c r="V49">
        <v>2</v>
      </c>
      <c r="W49">
        <v>567</v>
      </c>
      <c r="X49">
        <v>590</v>
      </c>
      <c r="Y49">
        <v>526</v>
      </c>
      <c r="Z49">
        <v>518</v>
      </c>
      <c r="AA49">
        <v>95</v>
      </c>
    </row>
    <row r="50" spans="1:27" x14ac:dyDescent="0.25">
      <c r="A50" t="s">
        <v>186</v>
      </c>
      <c r="B50" s="2" t="s">
        <v>36</v>
      </c>
      <c r="C50">
        <v>68123590</v>
      </c>
      <c r="D50" t="s">
        <v>1183</v>
      </c>
      <c r="E50" s="1">
        <v>40312</v>
      </c>
      <c r="F50" t="s">
        <v>29</v>
      </c>
      <c r="G50" t="s">
        <v>1184</v>
      </c>
      <c r="H50">
        <v>461</v>
      </c>
      <c r="I50">
        <v>7</v>
      </c>
      <c r="J50">
        <v>9</v>
      </c>
      <c r="K50">
        <v>96</v>
      </c>
      <c r="L50">
        <v>3.04</v>
      </c>
      <c r="M50">
        <v>-0.8</v>
      </c>
      <c r="N50">
        <v>-2</v>
      </c>
      <c r="O50">
        <v>-2.6</v>
      </c>
      <c r="P50">
        <v>-2.9</v>
      </c>
      <c r="Q50">
        <v>3.7</v>
      </c>
      <c r="R50" t="s">
        <v>39</v>
      </c>
      <c r="S50">
        <v>-0.4</v>
      </c>
      <c r="T50" t="s">
        <v>39</v>
      </c>
      <c r="U50" t="s">
        <v>39</v>
      </c>
      <c r="V50">
        <v>55</v>
      </c>
      <c r="W50">
        <v>3</v>
      </c>
      <c r="X50">
        <v>-9</v>
      </c>
      <c r="Y50">
        <v>-53</v>
      </c>
      <c r="Z50">
        <v>28</v>
      </c>
      <c r="AA50">
        <v>8</v>
      </c>
    </row>
    <row r="51" spans="1:27" x14ac:dyDescent="0.25">
      <c r="A51" t="s">
        <v>186</v>
      </c>
      <c r="B51" s="2" t="s">
        <v>36</v>
      </c>
      <c r="C51">
        <v>68123590</v>
      </c>
      <c r="D51" t="s">
        <v>1183</v>
      </c>
      <c r="E51" s="1">
        <v>40312</v>
      </c>
      <c r="F51" t="s">
        <v>29</v>
      </c>
      <c r="G51" t="s">
        <v>1185</v>
      </c>
      <c r="H51">
        <v>461</v>
      </c>
      <c r="I51">
        <v>7</v>
      </c>
      <c r="J51">
        <v>9</v>
      </c>
      <c r="K51">
        <v>96</v>
      </c>
      <c r="L51">
        <v>3.04</v>
      </c>
      <c r="M51">
        <v>-0.8</v>
      </c>
      <c r="N51">
        <v>-2</v>
      </c>
      <c r="O51">
        <v>-2.6</v>
      </c>
      <c r="P51">
        <v>-2.9</v>
      </c>
      <c r="Q51">
        <v>3.7</v>
      </c>
      <c r="R51" t="s">
        <v>39</v>
      </c>
      <c r="S51">
        <v>-0.4</v>
      </c>
      <c r="T51" t="s">
        <v>39</v>
      </c>
      <c r="U51" t="s">
        <v>39</v>
      </c>
      <c r="V51">
        <v>55</v>
      </c>
      <c r="W51">
        <v>3</v>
      </c>
      <c r="X51">
        <v>-9</v>
      </c>
      <c r="Y51">
        <v>-53</v>
      </c>
      <c r="Z51">
        <v>28</v>
      </c>
      <c r="AA51">
        <v>8</v>
      </c>
    </row>
    <row r="52" spans="1:27" x14ac:dyDescent="0.25">
      <c r="A52" t="s">
        <v>186</v>
      </c>
      <c r="B52" s="2" t="s">
        <v>36</v>
      </c>
      <c r="C52">
        <v>72973214</v>
      </c>
      <c r="D52" t="s">
        <v>1430</v>
      </c>
      <c r="E52" s="1">
        <v>41662</v>
      </c>
      <c r="F52" t="s">
        <v>29</v>
      </c>
      <c r="G52" t="s">
        <v>1431</v>
      </c>
      <c r="H52">
        <v>760</v>
      </c>
      <c r="I52">
        <v>24</v>
      </c>
      <c r="J52">
        <v>39</v>
      </c>
      <c r="K52">
        <v>81</v>
      </c>
      <c r="L52">
        <v>3.01</v>
      </c>
      <c r="M52">
        <v>-1.5</v>
      </c>
      <c r="N52">
        <v>0.3</v>
      </c>
      <c r="O52">
        <v>-3.5</v>
      </c>
      <c r="P52">
        <v>-0.1</v>
      </c>
      <c r="Q52">
        <v>5.5</v>
      </c>
      <c r="R52" t="s">
        <v>39</v>
      </c>
      <c r="S52">
        <v>-0.8</v>
      </c>
      <c r="T52" t="s">
        <v>39</v>
      </c>
      <c r="U52" t="s">
        <v>39</v>
      </c>
      <c r="V52">
        <v>101</v>
      </c>
      <c r="W52">
        <v>192</v>
      </c>
      <c r="X52">
        <v>194</v>
      </c>
      <c r="Y52">
        <v>183</v>
      </c>
      <c r="Z52">
        <v>188</v>
      </c>
      <c r="AA52">
        <v>52</v>
      </c>
    </row>
    <row r="53" spans="1:27" x14ac:dyDescent="0.25">
      <c r="A53" t="s">
        <v>186</v>
      </c>
      <c r="B53" s="2" t="s">
        <v>36</v>
      </c>
      <c r="C53">
        <v>198772</v>
      </c>
      <c r="D53" t="s">
        <v>1491</v>
      </c>
      <c r="E53" s="1">
        <v>38778</v>
      </c>
      <c r="F53" t="s">
        <v>29</v>
      </c>
      <c r="G53" t="s">
        <v>1492</v>
      </c>
      <c r="H53">
        <v>193</v>
      </c>
      <c r="I53">
        <v>22</v>
      </c>
      <c r="J53">
        <v>18</v>
      </c>
      <c r="K53">
        <v>99</v>
      </c>
      <c r="L53">
        <v>2.84</v>
      </c>
      <c r="M53">
        <v>0</v>
      </c>
      <c r="N53">
        <v>0.4</v>
      </c>
      <c r="O53">
        <v>-0.1</v>
      </c>
      <c r="P53">
        <v>1.9</v>
      </c>
      <c r="Q53">
        <v>4.0999999999999996</v>
      </c>
      <c r="R53" t="s">
        <v>39</v>
      </c>
      <c r="S53">
        <v>-0.6</v>
      </c>
      <c r="T53" t="s">
        <v>39</v>
      </c>
      <c r="U53" t="s">
        <v>39</v>
      </c>
      <c r="V53">
        <v>98</v>
      </c>
      <c r="W53">
        <v>186</v>
      </c>
      <c r="X53">
        <v>216</v>
      </c>
      <c r="Y53">
        <v>187</v>
      </c>
      <c r="Z53">
        <v>124</v>
      </c>
      <c r="AA53">
        <v>43</v>
      </c>
    </row>
    <row r="54" spans="1:27" x14ac:dyDescent="0.25">
      <c r="A54" t="s">
        <v>186</v>
      </c>
      <c r="B54" s="2" t="s">
        <v>36</v>
      </c>
      <c r="C54">
        <v>198772</v>
      </c>
      <c r="D54" t="s">
        <v>1491</v>
      </c>
      <c r="E54" s="1">
        <v>38778</v>
      </c>
      <c r="F54" t="s">
        <v>29</v>
      </c>
      <c r="G54" t="s">
        <v>1493</v>
      </c>
      <c r="H54">
        <v>193</v>
      </c>
      <c r="I54">
        <v>22</v>
      </c>
      <c r="J54">
        <v>18</v>
      </c>
      <c r="K54">
        <v>99</v>
      </c>
      <c r="L54">
        <v>2.84</v>
      </c>
      <c r="M54">
        <v>0</v>
      </c>
      <c r="N54">
        <v>0.4</v>
      </c>
      <c r="O54">
        <v>-0.1</v>
      </c>
      <c r="P54">
        <v>1.9</v>
      </c>
      <c r="Q54">
        <v>4.0999999999999996</v>
      </c>
      <c r="R54" t="s">
        <v>39</v>
      </c>
      <c r="S54">
        <v>-0.6</v>
      </c>
      <c r="T54" t="s">
        <v>39</v>
      </c>
      <c r="U54" t="s">
        <v>39</v>
      </c>
      <c r="V54">
        <v>98</v>
      </c>
      <c r="W54">
        <v>186</v>
      </c>
      <c r="X54">
        <v>216</v>
      </c>
      <c r="Y54">
        <v>187</v>
      </c>
      <c r="Z54">
        <v>124</v>
      </c>
      <c r="AA54">
        <v>43</v>
      </c>
    </row>
    <row r="55" spans="1:27" x14ac:dyDescent="0.25">
      <c r="A55" t="s">
        <v>186</v>
      </c>
      <c r="B55" s="2" t="s">
        <v>36</v>
      </c>
      <c r="C55">
        <v>68165560</v>
      </c>
      <c r="D55" t="s">
        <v>1558</v>
      </c>
      <c r="E55" s="1">
        <v>42020</v>
      </c>
      <c r="F55" t="s">
        <v>29</v>
      </c>
      <c r="G55" t="s">
        <v>1559</v>
      </c>
      <c r="H55">
        <v>218</v>
      </c>
      <c r="I55">
        <v>17</v>
      </c>
      <c r="J55">
        <v>11</v>
      </c>
      <c r="K55">
        <v>76</v>
      </c>
      <c r="L55">
        <v>2.73</v>
      </c>
      <c r="M55">
        <v>5.6</v>
      </c>
      <c r="N55">
        <v>-0.1</v>
      </c>
      <c r="O55">
        <v>1.7</v>
      </c>
      <c r="P55">
        <v>2</v>
      </c>
      <c r="Q55">
        <v>4.0999999999999996</v>
      </c>
      <c r="R55" t="s">
        <v>39</v>
      </c>
      <c r="S55">
        <v>3.4</v>
      </c>
      <c r="T55" t="s">
        <v>39</v>
      </c>
      <c r="U55" t="s">
        <v>39</v>
      </c>
      <c r="V55">
        <v>9</v>
      </c>
      <c r="W55">
        <v>353</v>
      </c>
      <c r="X55">
        <v>375</v>
      </c>
      <c r="Y55">
        <v>298</v>
      </c>
      <c r="Z55">
        <v>308</v>
      </c>
      <c r="AA55">
        <v>91</v>
      </c>
    </row>
    <row r="56" spans="1:27" x14ac:dyDescent="0.25">
      <c r="A56" t="s">
        <v>186</v>
      </c>
      <c r="B56" s="2" t="s">
        <v>36</v>
      </c>
      <c r="C56">
        <v>68165560</v>
      </c>
      <c r="D56" t="s">
        <v>1558</v>
      </c>
      <c r="E56" s="1">
        <v>42020</v>
      </c>
      <c r="F56" t="s">
        <v>29</v>
      </c>
      <c r="G56" t="s">
        <v>1560</v>
      </c>
      <c r="H56">
        <v>218</v>
      </c>
      <c r="I56">
        <v>17</v>
      </c>
      <c r="J56">
        <v>11</v>
      </c>
      <c r="K56">
        <v>76</v>
      </c>
      <c r="L56">
        <v>2.73</v>
      </c>
      <c r="M56">
        <v>5.6</v>
      </c>
      <c r="N56">
        <v>-0.1</v>
      </c>
      <c r="O56">
        <v>1.7</v>
      </c>
      <c r="P56">
        <v>2</v>
      </c>
      <c r="Q56">
        <v>4.0999999999999996</v>
      </c>
      <c r="R56" t="s">
        <v>39</v>
      </c>
      <c r="S56">
        <v>3.4</v>
      </c>
      <c r="T56" t="s">
        <v>39</v>
      </c>
      <c r="U56" t="s">
        <v>39</v>
      </c>
      <c r="V56">
        <v>9</v>
      </c>
      <c r="W56">
        <v>353</v>
      </c>
      <c r="X56">
        <v>375</v>
      </c>
      <c r="Y56">
        <v>298</v>
      </c>
      <c r="Z56">
        <v>308</v>
      </c>
      <c r="AA56">
        <v>91</v>
      </c>
    </row>
    <row r="57" spans="1:27" x14ac:dyDescent="0.25">
      <c r="A57" t="s">
        <v>186</v>
      </c>
      <c r="B57" s="2" t="s">
        <v>36</v>
      </c>
      <c r="C57">
        <v>68146410</v>
      </c>
      <c r="D57" t="s">
        <v>1732</v>
      </c>
      <c r="E57" s="1">
        <v>41180</v>
      </c>
      <c r="F57" t="s">
        <v>29</v>
      </c>
      <c r="G57" t="s">
        <v>1733</v>
      </c>
      <c r="H57">
        <v>-88</v>
      </c>
      <c r="I57">
        <v>14</v>
      </c>
      <c r="J57">
        <v>29</v>
      </c>
      <c r="K57">
        <v>95</v>
      </c>
      <c r="L57">
        <v>3.04</v>
      </c>
      <c r="M57">
        <v>0.3</v>
      </c>
      <c r="N57">
        <v>-1.6</v>
      </c>
      <c r="O57">
        <v>-2</v>
      </c>
      <c r="P57">
        <v>-2</v>
      </c>
      <c r="Q57">
        <v>6.3</v>
      </c>
      <c r="R57" t="s">
        <v>39</v>
      </c>
      <c r="S57">
        <v>1.4</v>
      </c>
      <c r="T57" t="s">
        <v>39</v>
      </c>
      <c r="U57" t="s">
        <v>39</v>
      </c>
      <c r="V57">
        <v>57</v>
      </c>
      <c r="W57">
        <v>198</v>
      </c>
      <c r="X57">
        <v>224</v>
      </c>
      <c r="Y57">
        <v>134</v>
      </c>
      <c r="Z57">
        <v>141</v>
      </c>
      <c r="AA57">
        <v>60</v>
      </c>
    </row>
    <row r="58" spans="1:27" x14ac:dyDescent="0.25">
      <c r="A58" t="s">
        <v>186</v>
      </c>
      <c r="B58" s="2" t="s">
        <v>36</v>
      </c>
      <c r="C58">
        <v>68146410</v>
      </c>
      <c r="D58" t="s">
        <v>1732</v>
      </c>
      <c r="E58" s="1">
        <v>41180</v>
      </c>
      <c r="F58" t="s">
        <v>29</v>
      </c>
      <c r="G58" t="s">
        <v>1734</v>
      </c>
      <c r="H58">
        <v>-88</v>
      </c>
      <c r="I58">
        <v>14</v>
      </c>
      <c r="J58">
        <v>29</v>
      </c>
      <c r="K58">
        <v>95</v>
      </c>
      <c r="L58">
        <v>3.04</v>
      </c>
      <c r="M58">
        <v>0.3</v>
      </c>
      <c r="N58">
        <v>-1.6</v>
      </c>
      <c r="O58">
        <v>-2</v>
      </c>
      <c r="P58">
        <v>-2</v>
      </c>
      <c r="Q58">
        <v>6.3</v>
      </c>
      <c r="R58" t="s">
        <v>39</v>
      </c>
      <c r="S58">
        <v>1.4</v>
      </c>
      <c r="T58" t="s">
        <v>39</v>
      </c>
      <c r="U58" t="s">
        <v>39</v>
      </c>
      <c r="V58">
        <v>57</v>
      </c>
      <c r="W58">
        <v>198</v>
      </c>
      <c r="X58">
        <v>224</v>
      </c>
      <c r="Y58">
        <v>134</v>
      </c>
      <c r="Z58">
        <v>141</v>
      </c>
      <c r="AA58">
        <v>60</v>
      </c>
    </row>
    <row r="59" spans="1:27" x14ac:dyDescent="0.25">
      <c r="A59" t="s">
        <v>186</v>
      </c>
      <c r="B59" s="2" t="s">
        <v>36</v>
      </c>
      <c r="C59">
        <v>68146410</v>
      </c>
      <c r="D59" t="s">
        <v>1732</v>
      </c>
      <c r="E59" s="1">
        <v>41180</v>
      </c>
      <c r="F59" t="s">
        <v>29</v>
      </c>
      <c r="G59" t="s">
        <v>1735</v>
      </c>
      <c r="H59">
        <v>-88</v>
      </c>
      <c r="I59">
        <v>14</v>
      </c>
      <c r="J59">
        <v>29</v>
      </c>
      <c r="K59">
        <v>95</v>
      </c>
      <c r="L59">
        <v>3.04</v>
      </c>
      <c r="M59">
        <v>0.3</v>
      </c>
      <c r="N59">
        <v>-1.6</v>
      </c>
      <c r="O59">
        <v>-2</v>
      </c>
      <c r="P59">
        <v>-2</v>
      </c>
      <c r="Q59">
        <v>6.3</v>
      </c>
      <c r="R59" t="s">
        <v>39</v>
      </c>
      <c r="S59">
        <v>1.4</v>
      </c>
      <c r="T59" t="s">
        <v>39</v>
      </c>
      <c r="U59" t="s">
        <v>39</v>
      </c>
      <c r="V59">
        <v>57</v>
      </c>
      <c r="W59">
        <v>198</v>
      </c>
      <c r="X59">
        <v>224</v>
      </c>
      <c r="Y59">
        <v>134</v>
      </c>
      <c r="Z59">
        <v>141</v>
      </c>
      <c r="AA59">
        <v>60</v>
      </c>
    </row>
    <row r="60" spans="1:27" x14ac:dyDescent="0.25">
      <c r="A60" t="s">
        <v>186</v>
      </c>
      <c r="B60" s="2" t="s">
        <v>36</v>
      </c>
      <c r="C60">
        <v>68146682</v>
      </c>
      <c r="D60" t="s">
        <v>1819</v>
      </c>
      <c r="E60" s="1">
        <v>41231</v>
      </c>
      <c r="F60" t="s">
        <v>29</v>
      </c>
      <c r="G60" t="s">
        <v>1820</v>
      </c>
      <c r="H60">
        <v>472</v>
      </c>
      <c r="I60">
        <v>14</v>
      </c>
      <c r="J60">
        <v>34</v>
      </c>
      <c r="K60">
        <v>94</v>
      </c>
      <c r="L60">
        <v>3.09</v>
      </c>
      <c r="M60">
        <v>1.3</v>
      </c>
      <c r="N60">
        <v>-0.3</v>
      </c>
      <c r="O60">
        <v>-2.2000000000000002</v>
      </c>
      <c r="P60">
        <v>-1.3</v>
      </c>
      <c r="Q60">
        <v>4</v>
      </c>
      <c r="R60" t="s">
        <v>39</v>
      </c>
      <c r="S60">
        <v>0.4</v>
      </c>
      <c r="T60" t="s">
        <v>39</v>
      </c>
      <c r="U60" t="s">
        <v>39</v>
      </c>
      <c r="V60">
        <v>-55</v>
      </c>
      <c r="W60">
        <v>259</v>
      </c>
      <c r="X60">
        <v>257</v>
      </c>
      <c r="Y60">
        <v>219</v>
      </c>
      <c r="Z60">
        <v>262</v>
      </c>
      <c r="AA60">
        <v>69</v>
      </c>
    </row>
    <row r="61" spans="1:27" x14ac:dyDescent="0.25">
      <c r="A61" t="s">
        <v>186</v>
      </c>
      <c r="B61" s="2" t="s">
        <v>36</v>
      </c>
      <c r="C61">
        <v>68162843</v>
      </c>
      <c r="D61" t="s">
        <v>1846</v>
      </c>
      <c r="E61" s="1">
        <v>41905</v>
      </c>
      <c r="F61" t="s">
        <v>29</v>
      </c>
      <c r="G61" t="s">
        <v>1847</v>
      </c>
      <c r="H61">
        <v>638</v>
      </c>
      <c r="I61">
        <v>33</v>
      </c>
      <c r="J61">
        <v>38</v>
      </c>
      <c r="K61">
        <v>78</v>
      </c>
      <c r="L61">
        <v>2.81</v>
      </c>
      <c r="M61">
        <v>1.5</v>
      </c>
      <c r="N61">
        <v>-0.9</v>
      </c>
      <c r="O61">
        <v>-2.5</v>
      </c>
      <c r="P61">
        <v>-0.3</v>
      </c>
      <c r="Q61">
        <v>4.8</v>
      </c>
      <c r="R61" t="s">
        <v>39</v>
      </c>
      <c r="S61">
        <v>-1.4</v>
      </c>
      <c r="T61" t="s">
        <v>39</v>
      </c>
      <c r="U61" t="s">
        <v>39</v>
      </c>
      <c r="V61">
        <v>-21</v>
      </c>
      <c r="W61">
        <v>307</v>
      </c>
      <c r="X61">
        <v>334</v>
      </c>
      <c r="Y61">
        <v>252</v>
      </c>
      <c r="Z61">
        <v>252</v>
      </c>
      <c r="AA61">
        <v>78</v>
      </c>
    </row>
    <row r="62" spans="1:27" x14ac:dyDescent="0.25">
      <c r="A62" t="s">
        <v>186</v>
      </c>
      <c r="B62" s="2" t="s">
        <v>36</v>
      </c>
      <c r="C62">
        <v>68162843</v>
      </c>
      <c r="D62" t="s">
        <v>1846</v>
      </c>
      <c r="E62" s="1">
        <v>41905</v>
      </c>
      <c r="F62" t="s">
        <v>29</v>
      </c>
      <c r="G62" t="s">
        <v>1848</v>
      </c>
      <c r="H62">
        <v>638</v>
      </c>
      <c r="I62">
        <v>33</v>
      </c>
      <c r="J62">
        <v>38</v>
      </c>
      <c r="K62">
        <v>78</v>
      </c>
      <c r="L62">
        <v>2.81</v>
      </c>
      <c r="M62">
        <v>1.5</v>
      </c>
      <c r="N62">
        <v>-0.9</v>
      </c>
      <c r="O62">
        <v>-2.5</v>
      </c>
      <c r="P62">
        <v>-0.3</v>
      </c>
      <c r="Q62">
        <v>4.8</v>
      </c>
      <c r="R62" t="s">
        <v>39</v>
      </c>
      <c r="S62">
        <v>-1.4</v>
      </c>
      <c r="T62" t="s">
        <v>39</v>
      </c>
      <c r="U62" t="s">
        <v>39</v>
      </c>
      <c r="V62">
        <v>-21</v>
      </c>
      <c r="W62">
        <v>307</v>
      </c>
      <c r="X62">
        <v>334</v>
      </c>
      <c r="Y62">
        <v>252</v>
      </c>
      <c r="Z62">
        <v>252</v>
      </c>
      <c r="AA62">
        <v>78</v>
      </c>
    </row>
    <row r="63" spans="1:27" x14ac:dyDescent="0.25">
      <c r="A63" t="s">
        <v>186</v>
      </c>
      <c r="B63" s="2" t="s">
        <v>36</v>
      </c>
      <c r="C63">
        <v>68156279</v>
      </c>
      <c r="D63" t="s">
        <v>1864</v>
      </c>
      <c r="E63" s="1">
        <v>41505</v>
      </c>
      <c r="F63" t="s">
        <v>29</v>
      </c>
      <c r="G63" t="s">
        <v>1865</v>
      </c>
      <c r="H63">
        <v>589</v>
      </c>
      <c r="I63">
        <v>20</v>
      </c>
      <c r="J63">
        <v>21</v>
      </c>
      <c r="K63">
        <v>96</v>
      </c>
      <c r="L63">
        <v>2.88</v>
      </c>
      <c r="M63">
        <v>1.5</v>
      </c>
      <c r="N63">
        <v>-1.2</v>
      </c>
      <c r="O63">
        <v>-1.4</v>
      </c>
      <c r="P63">
        <v>-1.3</v>
      </c>
      <c r="Q63">
        <v>4.0999999999999996</v>
      </c>
      <c r="R63" t="s">
        <v>39</v>
      </c>
      <c r="S63">
        <v>-1</v>
      </c>
      <c r="T63" t="s">
        <v>39</v>
      </c>
      <c r="U63" t="s">
        <v>39</v>
      </c>
      <c r="V63">
        <v>85</v>
      </c>
      <c r="W63">
        <v>195</v>
      </c>
      <c r="X63">
        <v>201</v>
      </c>
      <c r="Y63">
        <v>140</v>
      </c>
      <c r="Z63">
        <v>183</v>
      </c>
      <c r="AA63">
        <v>56</v>
      </c>
    </row>
    <row r="64" spans="1:27" x14ac:dyDescent="0.25">
      <c r="A64" t="s">
        <v>186</v>
      </c>
      <c r="B64" s="2" t="s">
        <v>36</v>
      </c>
      <c r="C64">
        <v>68156279</v>
      </c>
      <c r="D64" t="s">
        <v>1864</v>
      </c>
      <c r="E64" s="1">
        <v>41505</v>
      </c>
      <c r="F64" t="s">
        <v>29</v>
      </c>
      <c r="G64" t="s">
        <v>1866</v>
      </c>
      <c r="H64">
        <v>589</v>
      </c>
      <c r="I64">
        <v>20</v>
      </c>
      <c r="J64">
        <v>21</v>
      </c>
      <c r="K64">
        <v>96</v>
      </c>
      <c r="L64">
        <v>2.88</v>
      </c>
      <c r="M64">
        <v>1.5</v>
      </c>
      <c r="N64">
        <v>-1.2</v>
      </c>
      <c r="O64">
        <v>-1.4</v>
      </c>
      <c r="P64">
        <v>-1.3</v>
      </c>
      <c r="Q64">
        <v>4.0999999999999996</v>
      </c>
      <c r="R64" t="s">
        <v>39</v>
      </c>
      <c r="S64">
        <v>-1</v>
      </c>
      <c r="T64" t="s">
        <v>39</v>
      </c>
      <c r="U64" t="s">
        <v>39</v>
      </c>
      <c r="V64">
        <v>85</v>
      </c>
      <c r="W64">
        <v>195</v>
      </c>
      <c r="X64">
        <v>201</v>
      </c>
      <c r="Y64">
        <v>140</v>
      </c>
      <c r="Z64">
        <v>183</v>
      </c>
      <c r="AA64">
        <v>56</v>
      </c>
    </row>
    <row r="65" spans="1:27" x14ac:dyDescent="0.25">
      <c r="A65" t="s">
        <v>186</v>
      </c>
      <c r="B65" s="2" t="s">
        <v>36</v>
      </c>
      <c r="C65">
        <v>68156270</v>
      </c>
      <c r="D65" t="s">
        <v>1939</v>
      </c>
      <c r="E65" s="1">
        <v>41632</v>
      </c>
      <c r="F65" t="s">
        <v>29</v>
      </c>
      <c r="G65" t="s">
        <v>1940</v>
      </c>
      <c r="H65">
        <v>1527</v>
      </c>
      <c r="I65">
        <v>54</v>
      </c>
      <c r="J65">
        <v>41</v>
      </c>
      <c r="K65">
        <v>88</v>
      </c>
      <c r="L65">
        <v>2.93</v>
      </c>
      <c r="M65">
        <v>1.2</v>
      </c>
      <c r="N65">
        <v>-1.1000000000000001</v>
      </c>
      <c r="O65">
        <v>1.1000000000000001</v>
      </c>
      <c r="P65">
        <v>-0.6</v>
      </c>
      <c r="Q65">
        <v>4.5</v>
      </c>
      <c r="R65" t="s">
        <v>39</v>
      </c>
      <c r="S65">
        <v>-1.2</v>
      </c>
      <c r="T65" t="s">
        <v>39</v>
      </c>
      <c r="U65" t="s">
        <v>39</v>
      </c>
      <c r="V65">
        <v>20</v>
      </c>
      <c r="W65">
        <v>366</v>
      </c>
      <c r="X65">
        <v>381</v>
      </c>
      <c r="Y65">
        <v>305</v>
      </c>
      <c r="Z65">
        <v>335</v>
      </c>
      <c r="AA65">
        <v>91</v>
      </c>
    </row>
    <row r="66" spans="1:27" x14ac:dyDescent="0.25">
      <c r="A66" t="s">
        <v>186</v>
      </c>
      <c r="B66" s="2" t="s">
        <v>36</v>
      </c>
      <c r="C66">
        <v>68119645</v>
      </c>
      <c r="D66" t="s">
        <v>2058</v>
      </c>
      <c r="E66" s="1">
        <v>40290</v>
      </c>
      <c r="F66" t="s">
        <v>29</v>
      </c>
      <c r="G66" t="s">
        <v>2059</v>
      </c>
      <c r="H66">
        <v>1209</v>
      </c>
      <c r="I66">
        <v>27</v>
      </c>
      <c r="J66">
        <v>33</v>
      </c>
      <c r="K66">
        <v>98</v>
      </c>
      <c r="L66">
        <v>3.13</v>
      </c>
      <c r="M66">
        <v>-0.4</v>
      </c>
      <c r="N66">
        <v>-3</v>
      </c>
      <c r="O66">
        <v>-3.8</v>
      </c>
      <c r="P66">
        <v>-4.4000000000000004</v>
      </c>
      <c r="Q66">
        <v>5.5</v>
      </c>
      <c r="R66" t="s">
        <v>39</v>
      </c>
      <c r="S66">
        <v>-1.5</v>
      </c>
      <c r="T66" t="s">
        <v>39</v>
      </c>
      <c r="U66" t="s">
        <v>39</v>
      </c>
      <c r="V66">
        <v>58</v>
      </c>
      <c r="W66">
        <v>169</v>
      </c>
      <c r="X66">
        <v>152</v>
      </c>
      <c r="Y66">
        <v>74</v>
      </c>
      <c r="Z66">
        <v>206</v>
      </c>
      <c r="AA66">
        <v>30</v>
      </c>
    </row>
    <row r="67" spans="1:27" x14ac:dyDescent="0.25">
      <c r="A67" t="s">
        <v>186</v>
      </c>
      <c r="B67" s="2" t="s">
        <v>36</v>
      </c>
      <c r="C67">
        <v>68119645</v>
      </c>
      <c r="D67" t="s">
        <v>2058</v>
      </c>
      <c r="E67" s="1">
        <v>40290</v>
      </c>
      <c r="F67" t="s">
        <v>29</v>
      </c>
      <c r="G67" t="s">
        <v>2060</v>
      </c>
      <c r="H67">
        <v>1209</v>
      </c>
      <c r="I67">
        <v>27</v>
      </c>
      <c r="J67">
        <v>33</v>
      </c>
      <c r="K67">
        <v>98</v>
      </c>
      <c r="L67">
        <v>3.13</v>
      </c>
      <c r="M67">
        <v>-0.4</v>
      </c>
      <c r="N67">
        <v>-3</v>
      </c>
      <c r="O67">
        <v>-3.8</v>
      </c>
      <c r="P67">
        <v>-4.4000000000000004</v>
      </c>
      <c r="Q67">
        <v>5.5</v>
      </c>
      <c r="R67" t="s">
        <v>39</v>
      </c>
      <c r="S67">
        <v>-1.5</v>
      </c>
      <c r="T67" t="s">
        <v>39</v>
      </c>
      <c r="U67" t="s">
        <v>39</v>
      </c>
      <c r="V67">
        <v>58</v>
      </c>
      <c r="W67">
        <v>169</v>
      </c>
      <c r="X67">
        <v>152</v>
      </c>
      <c r="Y67">
        <v>74</v>
      </c>
      <c r="Z67">
        <v>206</v>
      </c>
      <c r="AA67">
        <v>30</v>
      </c>
    </row>
    <row r="68" spans="1:27" x14ac:dyDescent="0.25">
      <c r="A68" t="s">
        <v>186</v>
      </c>
      <c r="B68" s="2" t="s">
        <v>36</v>
      </c>
      <c r="C68">
        <v>68119645</v>
      </c>
      <c r="D68" t="s">
        <v>2058</v>
      </c>
      <c r="E68" s="1">
        <v>40290</v>
      </c>
      <c r="F68" t="s">
        <v>29</v>
      </c>
      <c r="G68" t="s">
        <v>2061</v>
      </c>
      <c r="H68">
        <v>1209</v>
      </c>
      <c r="I68">
        <v>27</v>
      </c>
      <c r="J68">
        <v>33</v>
      </c>
      <c r="K68">
        <v>98</v>
      </c>
      <c r="L68">
        <v>3.13</v>
      </c>
      <c r="M68">
        <v>-0.4</v>
      </c>
      <c r="N68">
        <v>-3</v>
      </c>
      <c r="O68">
        <v>-3.8</v>
      </c>
      <c r="P68">
        <v>-4.4000000000000004</v>
      </c>
      <c r="Q68">
        <v>5.5</v>
      </c>
      <c r="R68" t="s">
        <v>39</v>
      </c>
      <c r="S68">
        <v>-1.5</v>
      </c>
      <c r="T68" t="s">
        <v>39</v>
      </c>
      <c r="U68" t="s">
        <v>39</v>
      </c>
      <c r="V68">
        <v>58</v>
      </c>
      <c r="W68">
        <v>169</v>
      </c>
      <c r="X68">
        <v>152</v>
      </c>
      <c r="Y68">
        <v>74</v>
      </c>
      <c r="Z68">
        <v>206</v>
      </c>
      <c r="AA68">
        <v>30</v>
      </c>
    </row>
    <row r="69" spans="1:27" x14ac:dyDescent="0.25">
      <c r="A69" t="s">
        <v>186</v>
      </c>
      <c r="B69" s="2" t="s">
        <v>36</v>
      </c>
      <c r="C69">
        <v>68122621</v>
      </c>
      <c r="D69" t="s">
        <v>2134</v>
      </c>
      <c r="E69" s="1">
        <v>40035</v>
      </c>
      <c r="F69" t="s">
        <v>29</v>
      </c>
      <c r="G69" t="s">
        <v>2135</v>
      </c>
      <c r="H69">
        <v>170</v>
      </c>
      <c r="I69">
        <v>0</v>
      </c>
      <c r="J69">
        <v>14</v>
      </c>
      <c r="K69">
        <v>91</v>
      </c>
      <c r="L69">
        <v>3.18</v>
      </c>
      <c r="M69">
        <v>-1.2</v>
      </c>
      <c r="N69">
        <v>-1.8</v>
      </c>
      <c r="O69">
        <v>-0.9</v>
      </c>
      <c r="P69">
        <v>-2.7</v>
      </c>
      <c r="Q69">
        <v>6.8</v>
      </c>
      <c r="R69" t="s">
        <v>39</v>
      </c>
      <c r="S69">
        <v>-0.5</v>
      </c>
      <c r="T69" t="s">
        <v>39</v>
      </c>
      <c r="U69" t="s">
        <v>39</v>
      </c>
      <c r="V69">
        <v>-88</v>
      </c>
      <c r="W69">
        <v>-43</v>
      </c>
      <c r="X69">
        <v>-55</v>
      </c>
      <c r="Y69">
        <v>-82</v>
      </c>
      <c r="Z69">
        <v>-19</v>
      </c>
      <c r="AA69">
        <v>4</v>
      </c>
    </row>
    <row r="70" spans="1:27" x14ac:dyDescent="0.25">
      <c r="A70" t="s">
        <v>186</v>
      </c>
      <c r="B70" s="2" t="s">
        <v>36</v>
      </c>
      <c r="C70">
        <v>68122621</v>
      </c>
      <c r="D70" t="s">
        <v>2134</v>
      </c>
      <c r="E70" s="1">
        <v>40035</v>
      </c>
      <c r="F70" t="s">
        <v>29</v>
      </c>
      <c r="G70" t="s">
        <v>2136</v>
      </c>
      <c r="H70">
        <v>170</v>
      </c>
      <c r="I70">
        <v>0</v>
      </c>
      <c r="J70">
        <v>14</v>
      </c>
      <c r="K70">
        <v>91</v>
      </c>
      <c r="L70">
        <v>3.18</v>
      </c>
      <c r="M70">
        <v>-1.2</v>
      </c>
      <c r="N70">
        <v>-1.8</v>
      </c>
      <c r="O70">
        <v>-0.9</v>
      </c>
      <c r="P70">
        <v>-2.7</v>
      </c>
      <c r="Q70">
        <v>6.8</v>
      </c>
      <c r="R70" t="s">
        <v>39</v>
      </c>
      <c r="S70">
        <v>-0.5</v>
      </c>
      <c r="T70" t="s">
        <v>39</v>
      </c>
      <c r="U70" t="s">
        <v>39</v>
      </c>
      <c r="V70">
        <v>-88</v>
      </c>
      <c r="W70">
        <v>-43</v>
      </c>
      <c r="X70">
        <v>-55</v>
      </c>
      <c r="Y70">
        <v>-82</v>
      </c>
      <c r="Z70">
        <v>-19</v>
      </c>
      <c r="AA70">
        <v>4</v>
      </c>
    </row>
    <row r="71" spans="1:27" x14ac:dyDescent="0.25">
      <c r="A71" t="s">
        <v>142</v>
      </c>
      <c r="B71" s="2" t="s">
        <v>36</v>
      </c>
      <c r="C71">
        <v>68045040</v>
      </c>
      <c r="D71" t="s">
        <v>143</v>
      </c>
      <c r="E71" s="1">
        <v>40678</v>
      </c>
      <c r="F71" t="s">
        <v>29</v>
      </c>
      <c r="G71" t="s">
        <v>144</v>
      </c>
      <c r="H71">
        <v>564</v>
      </c>
      <c r="I71">
        <v>24</v>
      </c>
      <c r="J71">
        <v>14</v>
      </c>
      <c r="K71">
        <v>94</v>
      </c>
      <c r="L71">
        <v>3.08</v>
      </c>
      <c r="M71">
        <v>1</v>
      </c>
      <c r="N71">
        <v>-2.5</v>
      </c>
      <c r="O71">
        <v>-1.2</v>
      </c>
      <c r="P71">
        <v>-3</v>
      </c>
      <c r="Q71" t="s">
        <v>39</v>
      </c>
      <c r="R71" t="s">
        <v>39</v>
      </c>
      <c r="S71">
        <v>-3.5</v>
      </c>
      <c r="T71" t="s">
        <v>39</v>
      </c>
      <c r="U71" t="s">
        <v>39</v>
      </c>
      <c r="V71">
        <v>105</v>
      </c>
      <c r="W71">
        <v>99</v>
      </c>
      <c r="X71">
        <v>109</v>
      </c>
      <c r="Y71">
        <v>27</v>
      </c>
      <c r="Z71">
        <v>76</v>
      </c>
      <c r="AA71">
        <v>35</v>
      </c>
    </row>
    <row r="72" spans="1:27" x14ac:dyDescent="0.25">
      <c r="A72" t="s">
        <v>142</v>
      </c>
      <c r="B72" s="2" t="s">
        <v>36</v>
      </c>
      <c r="C72">
        <v>68045040</v>
      </c>
      <c r="D72" t="s">
        <v>143</v>
      </c>
      <c r="E72" s="1">
        <v>40678</v>
      </c>
      <c r="F72" t="s">
        <v>29</v>
      </c>
      <c r="G72" t="s">
        <v>145</v>
      </c>
      <c r="H72">
        <v>564</v>
      </c>
      <c r="I72">
        <v>24</v>
      </c>
      <c r="J72">
        <v>14</v>
      </c>
      <c r="K72">
        <v>94</v>
      </c>
      <c r="L72">
        <v>3.08</v>
      </c>
      <c r="M72">
        <v>1</v>
      </c>
      <c r="N72">
        <v>-2.5</v>
      </c>
      <c r="O72">
        <v>-1.2</v>
      </c>
      <c r="P72">
        <v>-3</v>
      </c>
      <c r="Q72" t="s">
        <v>39</v>
      </c>
      <c r="R72" t="s">
        <v>39</v>
      </c>
      <c r="S72">
        <v>-3.5</v>
      </c>
      <c r="T72" t="s">
        <v>39</v>
      </c>
      <c r="U72" t="s">
        <v>39</v>
      </c>
      <c r="V72">
        <v>105</v>
      </c>
      <c r="W72">
        <v>99</v>
      </c>
      <c r="X72">
        <v>109</v>
      </c>
      <c r="Y72">
        <v>27</v>
      </c>
      <c r="Z72">
        <v>76</v>
      </c>
      <c r="AA72">
        <v>35</v>
      </c>
    </row>
    <row r="73" spans="1:27" x14ac:dyDescent="0.25">
      <c r="A73" t="s">
        <v>142</v>
      </c>
      <c r="B73" s="2" t="s">
        <v>36</v>
      </c>
      <c r="C73">
        <v>68045934</v>
      </c>
      <c r="D73" t="s">
        <v>166</v>
      </c>
      <c r="E73" s="1">
        <v>40878</v>
      </c>
      <c r="F73" t="s">
        <v>29</v>
      </c>
      <c r="G73" t="s">
        <v>167</v>
      </c>
      <c r="H73">
        <v>756</v>
      </c>
      <c r="I73">
        <v>19</v>
      </c>
      <c r="J73">
        <v>12</v>
      </c>
      <c r="K73">
        <v>84</v>
      </c>
      <c r="L73">
        <v>3.17</v>
      </c>
      <c r="M73">
        <v>1.4</v>
      </c>
      <c r="N73">
        <v>0.5</v>
      </c>
      <c r="O73">
        <v>0.5</v>
      </c>
      <c r="P73">
        <v>0.5</v>
      </c>
      <c r="Q73" t="s">
        <v>39</v>
      </c>
      <c r="R73" t="s">
        <v>39</v>
      </c>
      <c r="S73">
        <v>0</v>
      </c>
      <c r="T73" t="s">
        <v>39</v>
      </c>
      <c r="U73" t="s">
        <v>39</v>
      </c>
      <c r="V73">
        <v>20</v>
      </c>
      <c r="W73">
        <v>126</v>
      </c>
      <c r="X73">
        <v>117</v>
      </c>
      <c r="Y73">
        <v>118</v>
      </c>
      <c r="Z73">
        <v>145</v>
      </c>
      <c r="AA73">
        <v>41</v>
      </c>
    </row>
    <row r="74" spans="1:27" x14ac:dyDescent="0.25">
      <c r="A74" t="s">
        <v>142</v>
      </c>
      <c r="B74" s="2" t="s">
        <v>36</v>
      </c>
      <c r="C74">
        <v>68045934</v>
      </c>
      <c r="D74" t="s">
        <v>166</v>
      </c>
      <c r="E74" s="1">
        <v>40878</v>
      </c>
      <c r="F74" t="s">
        <v>29</v>
      </c>
      <c r="G74" t="s">
        <v>168</v>
      </c>
      <c r="H74">
        <v>756</v>
      </c>
      <c r="I74">
        <v>19</v>
      </c>
      <c r="J74">
        <v>12</v>
      </c>
      <c r="K74">
        <v>84</v>
      </c>
      <c r="L74">
        <v>3.17</v>
      </c>
      <c r="M74">
        <v>1.4</v>
      </c>
      <c r="N74">
        <v>0.5</v>
      </c>
      <c r="O74">
        <v>0.5</v>
      </c>
      <c r="P74">
        <v>0.5</v>
      </c>
      <c r="Q74" t="s">
        <v>39</v>
      </c>
      <c r="R74" t="s">
        <v>39</v>
      </c>
      <c r="S74">
        <v>0</v>
      </c>
      <c r="T74" t="s">
        <v>39</v>
      </c>
      <c r="U74" t="s">
        <v>39</v>
      </c>
      <c r="V74">
        <v>20</v>
      </c>
      <c r="W74">
        <v>126</v>
      </c>
      <c r="X74">
        <v>117</v>
      </c>
      <c r="Y74">
        <v>118</v>
      </c>
      <c r="Z74">
        <v>145</v>
      </c>
      <c r="AA74">
        <v>41</v>
      </c>
    </row>
    <row r="75" spans="1:27" x14ac:dyDescent="0.25">
      <c r="A75" t="s">
        <v>142</v>
      </c>
      <c r="B75" s="2" t="s">
        <v>36</v>
      </c>
      <c r="C75">
        <v>68045934</v>
      </c>
      <c r="D75" t="s">
        <v>166</v>
      </c>
      <c r="E75" s="1">
        <v>40878</v>
      </c>
      <c r="F75" t="s">
        <v>29</v>
      </c>
      <c r="G75" t="s">
        <v>169</v>
      </c>
      <c r="H75">
        <v>756</v>
      </c>
      <c r="I75">
        <v>19</v>
      </c>
      <c r="J75">
        <v>12</v>
      </c>
      <c r="K75">
        <v>84</v>
      </c>
      <c r="L75">
        <v>3.17</v>
      </c>
      <c r="M75">
        <v>1.4</v>
      </c>
      <c r="N75">
        <v>0.5</v>
      </c>
      <c r="O75">
        <v>0.5</v>
      </c>
      <c r="P75">
        <v>0.5</v>
      </c>
      <c r="Q75" t="s">
        <v>39</v>
      </c>
      <c r="R75" t="s">
        <v>39</v>
      </c>
      <c r="S75">
        <v>0</v>
      </c>
      <c r="T75" t="s">
        <v>39</v>
      </c>
      <c r="U75" t="s">
        <v>39</v>
      </c>
      <c r="V75">
        <v>20</v>
      </c>
      <c r="W75">
        <v>126</v>
      </c>
      <c r="X75">
        <v>117</v>
      </c>
      <c r="Y75">
        <v>118</v>
      </c>
      <c r="Z75">
        <v>145</v>
      </c>
      <c r="AA75">
        <v>41</v>
      </c>
    </row>
    <row r="76" spans="1:27" x14ac:dyDescent="0.25">
      <c r="A76" t="s">
        <v>142</v>
      </c>
      <c r="B76" s="2" t="s">
        <v>36</v>
      </c>
      <c r="C76">
        <v>604702</v>
      </c>
      <c r="D76" t="s">
        <v>460</v>
      </c>
      <c r="E76" s="1">
        <v>37383</v>
      </c>
      <c r="F76" t="s">
        <v>29</v>
      </c>
      <c r="G76" t="s">
        <v>461</v>
      </c>
      <c r="H76">
        <v>-409</v>
      </c>
      <c r="I76">
        <v>-10</v>
      </c>
      <c r="J76">
        <v>-23</v>
      </c>
      <c r="K76">
        <v>96</v>
      </c>
      <c r="L76">
        <v>3.22</v>
      </c>
      <c r="M76">
        <v>0.7</v>
      </c>
      <c r="N76">
        <v>-1.2</v>
      </c>
      <c r="O76">
        <v>-3</v>
      </c>
      <c r="P76">
        <v>-2.6</v>
      </c>
      <c r="Q76" t="s">
        <v>39</v>
      </c>
      <c r="R76" t="s">
        <v>39</v>
      </c>
      <c r="S76">
        <v>1.4</v>
      </c>
      <c r="T76" t="s">
        <v>39</v>
      </c>
      <c r="U76" t="s">
        <v>39</v>
      </c>
      <c r="V76">
        <v>263</v>
      </c>
      <c r="W76">
        <v>-168</v>
      </c>
      <c r="X76">
        <v>-169</v>
      </c>
      <c r="Y76">
        <v>-212</v>
      </c>
      <c r="Z76">
        <v>-170</v>
      </c>
      <c r="AA76">
        <v>0</v>
      </c>
    </row>
    <row r="77" spans="1:27" x14ac:dyDescent="0.25">
      <c r="A77" t="s">
        <v>142</v>
      </c>
      <c r="B77" s="2" t="s">
        <v>36</v>
      </c>
      <c r="C77">
        <v>68014705</v>
      </c>
      <c r="D77" t="s">
        <v>495</v>
      </c>
      <c r="E77" s="1">
        <v>39053</v>
      </c>
      <c r="F77" t="s">
        <v>29</v>
      </c>
      <c r="G77" t="s">
        <v>496</v>
      </c>
      <c r="H77">
        <v>218</v>
      </c>
      <c r="I77">
        <v>-3</v>
      </c>
      <c r="J77">
        <v>-4</v>
      </c>
      <c r="K77">
        <v>82</v>
      </c>
      <c r="L77">
        <v>3.1</v>
      </c>
      <c r="M77">
        <v>1.1000000000000001</v>
      </c>
      <c r="N77">
        <v>-1.5</v>
      </c>
      <c r="O77">
        <v>-1.3</v>
      </c>
      <c r="P77">
        <v>-2.8</v>
      </c>
      <c r="Q77" t="s">
        <v>39</v>
      </c>
      <c r="R77" t="s">
        <v>39</v>
      </c>
      <c r="S77">
        <v>-1.3</v>
      </c>
      <c r="T77" t="s">
        <v>39</v>
      </c>
      <c r="U77" t="s">
        <v>39</v>
      </c>
      <c r="V77">
        <v>155</v>
      </c>
      <c r="W77">
        <v>-64</v>
      </c>
      <c r="X77">
        <v>-82</v>
      </c>
      <c r="Y77">
        <v>-112</v>
      </c>
      <c r="Z77">
        <v>-27</v>
      </c>
      <c r="AA77">
        <v>11</v>
      </c>
    </row>
    <row r="78" spans="1:27" x14ac:dyDescent="0.25">
      <c r="A78" t="s">
        <v>142</v>
      </c>
      <c r="B78" s="2" t="s">
        <v>36</v>
      </c>
      <c r="C78">
        <v>68027067</v>
      </c>
      <c r="D78" t="s">
        <v>708</v>
      </c>
      <c r="E78" s="1">
        <v>39806</v>
      </c>
      <c r="F78" t="s">
        <v>29</v>
      </c>
      <c r="G78" t="s">
        <v>709</v>
      </c>
      <c r="H78">
        <v>725</v>
      </c>
      <c r="I78">
        <v>30</v>
      </c>
      <c r="J78">
        <v>44</v>
      </c>
      <c r="K78">
        <v>90</v>
      </c>
      <c r="L78">
        <v>3.18</v>
      </c>
      <c r="M78">
        <v>-0.5</v>
      </c>
      <c r="N78">
        <v>-1</v>
      </c>
      <c r="O78">
        <v>-0.6</v>
      </c>
      <c r="P78">
        <v>-1.3</v>
      </c>
      <c r="Q78" t="s">
        <v>39</v>
      </c>
      <c r="R78" t="s">
        <v>39</v>
      </c>
      <c r="S78">
        <v>-3.1</v>
      </c>
      <c r="T78" t="s">
        <v>39</v>
      </c>
      <c r="U78" t="s">
        <v>39</v>
      </c>
      <c r="V78">
        <v>-87</v>
      </c>
      <c r="W78">
        <v>208</v>
      </c>
      <c r="X78">
        <v>217</v>
      </c>
      <c r="Y78">
        <v>173</v>
      </c>
      <c r="Z78">
        <v>184</v>
      </c>
      <c r="AA78">
        <v>76</v>
      </c>
    </row>
    <row r="79" spans="1:27" x14ac:dyDescent="0.25">
      <c r="A79" t="s">
        <v>142</v>
      </c>
      <c r="B79" s="2" t="s">
        <v>36</v>
      </c>
      <c r="C79">
        <v>78000696</v>
      </c>
      <c r="D79" t="s">
        <v>762</v>
      </c>
      <c r="E79" s="1">
        <v>41601</v>
      </c>
      <c r="F79" t="s">
        <v>29</v>
      </c>
      <c r="G79" t="s">
        <v>763</v>
      </c>
      <c r="H79">
        <v>-733</v>
      </c>
      <c r="I79">
        <v>-17</v>
      </c>
      <c r="J79">
        <v>-13</v>
      </c>
      <c r="K79">
        <v>72</v>
      </c>
      <c r="L79">
        <v>2.87</v>
      </c>
      <c r="M79">
        <v>0.5</v>
      </c>
      <c r="N79">
        <v>-2.2000000000000002</v>
      </c>
      <c r="O79">
        <v>-3.1</v>
      </c>
      <c r="P79">
        <v>-4.0999999999999996</v>
      </c>
      <c r="Q79" t="s">
        <v>39</v>
      </c>
      <c r="R79" t="s">
        <v>39</v>
      </c>
      <c r="S79">
        <v>0.5</v>
      </c>
      <c r="T79" t="s">
        <v>39</v>
      </c>
      <c r="U79" t="s">
        <v>39</v>
      </c>
      <c r="V79">
        <v>170</v>
      </c>
      <c r="W79">
        <v>-121</v>
      </c>
      <c r="X79">
        <v>-110</v>
      </c>
      <c r="Y79">
        <v>-186</v>
      </c>
      <c r="Z79">
        <v>-143</v>
      </c>
      <c r="AA79">
        <v>5</v>
      </c>
    </row>
    <row r="80" spans="1:27" x14ac:dyDescent="0.25">
      <c r="A80" t="s">
        <v>142</v>
      </c>
      <c r="B80" s="2" t="s">
        <v>36</v>
      </c>
      <c r="C80">
        <v>68016348</v>
      </c>
      <c r="D80" t="s">
        <v>764</v>
      </c>
      <c r="E80" s="1">
        <v>39151</v>
      </c>
      <c r="F80" t="s">
        <v>29</v>
      </c>
      <c r="G80" t="s">
        <v>765</v>
      </c>
      <c r="H80">
        <v>283</v>
      </c>
      <c r="I80">
        <v>1</v>
      </c>
      <c r="J80">
        <v>-14</v>
      </c>
      <c r="K80">
        <v>97</v>
      </c>
      <c r="L80">
        <v>2.72</v>
      </c>
      <c r="M80">
        <v>3.7</v>
      </c>
      <c r="N80">
        <v>-0.8</v>
      </c>
      <c r="O80">
        <v>-2.5</v>
      </c>
      <c r="P80">
        <v>-1.5</v>
      </c>
      <c r="Q80" t="s">
        <v>39</v>
      </c>
      <c r="R80" t="s">
        <v>39</v>
      </c>
      <c r="S80">
        <v>1.6</v>
      </c>
      <c r="T80" t="s">
        <v>39</v>
      </c>
      <c r="U80" t="s">
        <v>39</v>
      </c>
      <c r="V80">
        <v>-20</v>
      </c>
      <c r="W80">
        <v>67</v>
      </c>
      <c r="X80">
        <v>61</v>
      </c>
      <c r="Y80">
        <v>11</v>
      </c>
      <c r="Z80">
        <v>85</v>
      </c>
      <c r="AA80">
        <v>29</v>
      </c>
    </row>
    <row r="81" spans="1:27" x14ac:dyDescent="0.25">
      <c r="A81" t="s">
        <v>142</v>
      </c>
      <c r="B81" s="2" t="s">
        <v>36</v>
      </c>
      <c r="C81">
        <v>68019633</v>
      </c>
      <c r="D81" t="s">
        <v>898</v>
      </c>
      <c r="E81" s="1">
        <v>39147</v>
      </c>
      <c r="F81" t="s">
        <v>29</v>
      </c>
      <c r="G81" t="s">
        <v>899</v>
      </c>
      <c r="H81">
        <v>241</v>
      </c>
      <c r="I81">
        <v>17</v>
      </c>
      <c r="J81">
        <v>0</v>
      </c>
      <c r="K81">
        <v>72</v>
      </c>
      <c r="L81">
        <v>2.98</v>
      </c>
      <c r="M81">
        <v>-0.1</v>
      </c>
      <c r="N81">
        <v>-0.2</v>
      </c>
      <c r="O81">
        <v>-2.5</v>
      </c>
      <c r="P81">
        <v>-0.3</v>
      </c>
      <c r="Q81" t="s">
        <v>39</v>
      </c>
      <c r="R81" t="s">
        <v>39</v>
      </c>
      <c r="S81">
        <v>-0.9</v>
      </c>
      <c r="T81" t="s">
        <v>39</v>
      </c>
      <c r="U81" t="s">
        <v>39</v>
      </c>
      <c r="V81">
        <v>-80</v>
      </c>
      <c r="W81">
        <v>58</v>
      </c>
      <c r="X81">
        <v>74</v>
      </c>
      <c r="Y81">
        <v>49</v>
      </c>
      <c r="Z81">
        <v>23</v>
      </c>
      <c r="AA81">
        <v>23</v>
      </c>
    </row>
    <row r="82" spans="1:27" x14ac:dyDescent="0.25">
      <c r="A82" t="s">
        <v>142</v>
      </c>
      <c r="B82" s="2" t="s">
        <v>36</v>
      </c>
      <c r="C82">
        <v>68045809</v>
      </c>
      <c r="D82" t="s">
        <v>983</v>
      </c>
      <c r="E82" s="1">
        <v>40818</v>
      </c>
      <c r="F82" t="s">
        <v>29</v>
      </c>
      <c r="G82" t="s">
        <v>984</v>
      </c>
      <c r="H82">
        <v>489</v>
      </c>
      <c r="I82">
        <v>16</v>
      </c>
      <c r="J82">
        <v>27</v>
      </c>
      <c r="K82">
        <v>85</v>
      </c>
      <c r="L82">
        <v>3.14</v>
      </c>
      <c r="M82">
        <v>-0.3</v>
      </c>
      <c r="N82">
        <v>-0.5</v>
      </c>
      <c r="O82">
        <v>0.7</v>
      </c>
      <c r="P82">
        <v>0.3</v>
      </c>
      <c r="Q82" t="s">
        <v>39</v>
      </c>
      <c r="R82" t="s">
        <v>39</v>
      </c>
      <c r="S82">
        <v>-0.8</v>
      </c>
      <c r="T82" t="s">
        <v>39</v>
      </c>
      <c r="U82" t="s">
        <v>39</v>
      </c>
      <c r="V82">
        <v>77</v>
      </c>
      <c r="W82">
        <v>152</v>
      </c>
      <c r="X82">
        <v>151</v>
      </c>
      <c r="Y82">
        <v>136</v>
      </c>
      <c r="Z82">
        <v>151</v>
      </c>
      <c r="AA82">
        <v>58</v>
      </c>
    </row>
    <row r="83" spans="1:27" x14ac:dyDescent="0.25">
      <c r="A83" t="s">
        <v>142</v>
      </c>
      <c r="B83" s="2" t="s">
        <v>36</v>
      </c>
      <c r="C83">
        <v>68025916</v>
      </c>
      <c r="D83" t="s">
        <v>1149</v>
      </c>
      <c r="E83" s="1">
        <v>39885</v>
      </c>
      <c r="F83" t="s">
        <v>29</v>
      </c>
      <c r="G83" t="s">
        <v>1150</v>
      </c>
      <c r="H83">
        <v>266</v>
      </c>
      <c r="I83">
        <v>13</v>
      </c>
      <c r="J83">
        <v>36</v>
      </c>
      <c r="K83">
        <v>94</v>
      </c>
      <c r="L83">
        <v>2.95</v>
      </c>
      <c r="M83">
        <v>0</v>
      </c>
      <c r="N83">
        <v>-2.4</v>
      </c>
      <c r="O83">
        <v>1.1000000000000001</v>
      </c>
      <c r="P83">
        <v>-2.5</v>
      </c>
      <c r="Q83" t="s">
        <v>39</v>
      </c>
      <c r="R83" t="s">
        <v>39</v>
      </c>
      <c r="S83">
        <v>-2.8</v>
      </c>
      <c r="T83" t="s">
        <v>39</v>
      </c>
      <c r="U83" t="s">
        <v>39</v>
      </c>
      <c r="V83">
        <v>-66</v>
      </c>
      <c r="W83">
        <v>152</v>
      </c>
      <c r="X83">
        <v>161</v>
      </c>
      <c r="Y83">
        <v>91</v>
      </c>
      <c r="Z83">
        <v>133</v>
      </c>
      <c r="AA83">
        <v>58</v>
      </c>
    </row>
    <row r="84" spans="1:27" x14ac:dyDescent="0.25">
      <c r="A84" t="s">
        <v>142</v>
      </c>
      <c r="B84" s="2" t="s">
        <v>36</v>
      </c>
      <c r="C84">
        <v>68025916</v>
      </c>
      <c r="D84" t="s">
        <v>1149</v>
      </c>
      <c r="E84" s="1">
        <v>39885</v>
      </c>
      <c r="F84" t="s">
        <v>29</v>
      </c>
      <c r="G84" t="s">
        <v>1151</v>
      </c>
      <c r="H84">
        <v>266</v>
      </c>
      <c r="I84">
        <v>13</v>
      </c>
      <c r="J84">
        <v>36</v>
      </c>
      <c r="K84">
        <v>94</v>
      </c>
      <c r="L84">
        <v>2.95</v>
      </c>
      <c r="M84">
        <v>0</v>
      </c>
      <c r="N84">
        <v>-2.4</v>
      </c>
      <c r="O84">
        <v>1.1000000000000001</v>
      </c>
      <c r="P84">
        <v>-2.5</v>
      </c>
      <c r="Q84" t="s">
        <v>39</v>
      </c>
      <c r="R84" t="s">
        <v>39</v>
      </c>
      <c r="S84">
        <v>-2.8</v>
      </c>
      <c r="T84" t="s">
        <v>39</v>
      </c>
      <c r="U84" t="s">
        <v>39</v>
      </c>
      <c r="V84">
        <v>-66</v>
      </c>
      <c r="W84">
        <v>152</v>
      </c>
      <c r="X84">
        <v>161</v>
      </c>
      <c r="Y84">
        <v>91</v>
      </c>
      <c r="Z84">
        <v>133</v>
      </c>
      <c r="AA84">
        <v>58</v>
      </c>
    </row>
    <row r="85" spans="1:27" x14ac:dyDescent="0.25">
      <c r="A85" t="s">
        <v>142</v>
      </c>
      <c r="B85" s="2" t="s">
        <v>36</v>
      </c>
      <c r="C85">
        <v>68025916</v>
      </c>
      <c r="D85" t="s">
        <v>1149</v>
      </c>
      <c r="E85" s="1">
        <v>39885</v>
      </c>
      <c r="F85" t="s">
        <v>29</v>
      </c>
      <c r="G85" t="s">
        <v>1152</v>
      </c>
      <c r="H85">
        <v>266</v>
      </c>
      <c r="I85">
        <v>13</v>
      </c>
      <c r="J85">
        <v>36</v>
      </c>
      <c r="K85">
        <v>94</v>
      </c>
      <c r="L85">
        <v>2.95</v>
      </c>
      <c r="M85">
        <v>0</v>
      </c>
      <c r="N85">
        <v>-2.4</v>
      </c>
      <c r="O85">
        <v>1.1000000000000001</v>
      </c>
      <c r="P85">
        <v>-2.5</v>
      </c>
      <c r="Q85" t="s">
        <v>39</v>
      </c>
      <c r="R85" t="s">
        <v>39</v>
      </c>
      <c r="S85">
        <v>-2.8</v>
      </c>
      <c r="T85" t="s">
        <v>39</v>
      </c>
      <c r="U85" t="s">
        <v>39</v>
      </c>
      <c r="V85">
        <v>-66</v>
      </c>
      <c r="W85">
        <v>152</v>
      </c>
      <c r="X85">
        <v>161</v>
      </c>
      <c r="Y85">
        <v>91</v>
      </c>
      <c r="Z85">
        <v>133</v>
      </c>
      <c r="AA85">
        <v>58</v>
      </c>
    </row>
    <row r="86" spans="1:27" x14ac:dyDescent="0.25">
      <c r="A86" t="s">
        <v>142</v>
      </c>
      <c r="B86" s="2" t="s">
        <v>36</v>
      </c>
      <c r="C86">
        <v>78004779</v>
      </c>
      <c r="D86" t="s">
        <v>1177</v>
      </c>
      <c r="E86" s="1">
        <v>41909</v>
      </c>
      <c r="F86" t="s">
        <v>29</v>
      </c>
      <c r="G86" t="s">
        <v>1178</v>
      </c>
      <c r="H86">
        <v>556</v>
      </c>
      <c r="I86">
        <v>10</v>
      </c>
      <c r="J86">
        <v>20</v>
      </c>
      <c r="K86">
        <v>83</v>
      </c>
      <c r="L86">
        <v>2.93</v>
      </c>
      <c r="M86">
        <v>1.2</v>
      </c>
      <c r="N86">
        <v>-0.1</v>
      </c>
      <c r="O86">
        <v>-0.9</v>
      </c>
      <c r="P86">
        <v>-0.4</v>
      </c>
      <c r="Q86" t="s">
        <v>39</v>
      </c>
      <c r="R86" t="s">
        <v>39</v>
      </c>
      <c r="S86">
        <v>0.1</v>
      </c>
      <c r="T86" t="s">
        <v>39</v>
      </c>
      <c r="U86" t="s">
        <v>39</v>
      </c>
      <c r="V86">
        <v>77</v>
      </c>
      <c r="W86">
        <v>147</v>
      </c>
      <c r="X86">
        <v>137</v>
      </c>
      <c r="Y86">
        <v>120</v>
      </c>
      <c r="Z86">
        <v>168</v>
      </c>
      <c r="AA86">
        <v>52</v>
      </c>
    </row>
    <row r="87" spans="1:27" x14ac:dyDescent="0.25">
      <c r="A87" t="s">
        <v>142</v>
      </c>
      <c r="B87" s="2" t="s">
        <v>36</v>
      </c>
      <c r="C87">
        <v>78004779</v>
      </c>
      <c r="D87" t="s">
        <v>1177</v>
      </c>
      <c r="E87" s="1">
        <v>41909</v>
      </c>
      <c r="F87" t="s">
        <v>29</v>
      </c>
      <c r="G87" t="s">
        <v>1179</v>
      </c>
      <c r="H87">
        <v>556</v>
      </c>
      <c r="I87">
        <v>10</v>
      </c>
      <c r="J87">
        <v>20</v>
      </c>
      <c r="K87">
        <v>83</v>
      </c>
      <c r="L87">
        <v>2.93</v>
      </c>
      <c r="M87">
        <v>1.2</v>
      </c>
      <c r="N87">
        <v>-0.1</v>
      </c>
      <c r="O87">
        <v>-0.9</v>
      </c>
      <c r="P87">
        <v>-0.4</v>
      </c>
      <c r="Q87" t="s">
        <v>39</v>
      </c>
      <c r="R87" t="s">
        <v>39</v>
      </c>
      <c r="S87">
        <v>0.1</v>
      </c>
      <c r="T87" t="s">
        <v>39</v>
      </c>
      <c r="U87" t="s">
        <v>39</v>
      </c>
      <c r="V87">
        <v>77</v>
      </c>
      <c r="W87">
        <v>147</v>
      </c>
      <c r="X87">
        <v>137</v>
      </c>
      <c r="Y87">
        <v>120</v>
      </c>
      <c r="Z87">
        <v>168</v>
      </c>
      <c r="AA87">
        <v>52</v>
      </c>
    </row>
    <row r="88" spans="1:27" x14ac:dyDescent="0.25">
      <c r="A88" t="s">
        <v>142</v>
      </c>
      <c r="B88" s="2" t="s">
        <v>36</v>
      </c>
      <c r="C88">
        <v>68010155</v>
      </c>
      <c r="D88" t="s">
        <v>1514</v>
      </c>
      <c r="E88" s="1">
        <v>38763</v>
      </c>
      <c r="F88" t="s">
        <v>29</v>
      </c>
      <c r="G88" t="s">
        <v>1515</v>
      </c>
      <c r="H88">
        <v>-440</v>
      </c>
      <c r="I88">
        <v>-6</v>
      </c>
      <c r="J88">
        <v>13</v>
      </c>
      <c r="K88">
        <v>85</v>
      </c>
      <c r="L88">
        <v>2.66</v>
      </c>
      <c r="M88">
        <v>3.2</v>
      </c>
      <c r="N88">
        <v>4.0999999999999996</v>
      </c>
      <c r="O88">
        <v>0.4</v>
      </c>
      <c r="P88">
        <v>4.3</v>
      </c>
      <c r="Q88" t="s">
        <v>39</v>
      </c>
      <c r="R88" t="s">
        <v>39</v>
      </c>
      <c r="S88">
        <v>3.4</v>
      </c>
      <c r="T88" t="s">
        <v>39</v>
      </c>
      <c r="U88" t="s">
        <v>39</v>
      </c>
      <c r="V88">
        <v>-219</v>
      </c>
      <c r="W88">
        <v>233</v>
      </c>
      <c r="X88">
        <v>252</v>
      </c>
      <c r="Y88">
        <v>296</v>
      </c>
      <c r="Z88">
        <v>197</v>
      </c>
      <c r="AA88">
        <v>82</v>
      </c>
    </row>
    <row r="89" spans="1:27" x14ac:dyDescent="0.25">
      <c r="A89" t="s">
        <v>142</v>
      </c>
      <c r="B89" s="2" t="s">
        <v>36</v>
      </c>
      <c r="C89">
        <v>78003274</v>
      </c>
      <c r="D89" t="s">
        <v>1580</v>
      </c>
      <c r="E89" s="1">
        <v>41688</v>
      </c>
      <c r="F89" t="s">
        <v>29</v>
      </c>
      <c r="G89" t="s">
        <v>1581</v>
      </c>
      <c r="H89">
        <v>356</v>
      </c>
      <c r="I89">
        <v>12</v>
      </c>
      <c r="J89">
        <v>7</v>
      </c>
      <c r="K89">
        <v>80</v>
      </c>
      <c r="L89">
        <v>2.97</v>
      </c>
      <c r="M89">
        <v>3</v>
      </c>
      <c r="N89">
        <v>1</v>
      </c>
      <c r="O89">
        <v>-0.6</v>
      </c>
      <c r="P89">
        <v>0.6</v>
      </c>
      <c r="Q89" t="s">
        <v>39</v>
      </c>
      <c r="R89" t="s">
        <v>39</v>
      </c>
      <c r="S89">
        <v>2.2999999999999998</v>
      </c>
      <c r="T89" t="s">
        <v>39</v>
      </c>
      <c r="U89" t="s">
        <v>39</v>
      </c>
      <c r="V89">
        <v>-44</v>
      </c>
      <c r="W89">
        <v>191</v>
      </c>
      <c r="X89">
        <v>194</v>
      </c>
      <c r="Y89">
        <v>177</v>
      </c>
      <c r="Z89">
        <v>185</v>
      </c>
      <c r="AA89">
        <v>70</v>
      </c>
    </row>
    <row r="90" spans="1:27" x14ac:dyDescent="0.25">
      <c r="A90" t="s">
        <v>142</v>
      </c>
      <c r="B90" s="2" t="s">
        <v>36</v>
      </c>
      <c r="C90">
        <v>78001154</v>
      </c>
      <c r="D90" t="s">
        <v>1675</v>
      </c>
      <c r="E90" s="1">
        <v>41365</v>
      </c>
      <c r="F90" t="s">
        <v>29</v>
      </c>
      <c r="G90" t="s">
        <v>1676</v>
      </c>
      <c r="H90">
        <v>54</v>
      </c>
      <c r="I90">
        <v>11</v>
      </c>
      <c r="J90">
        <v>-3</v>
      </c>
      <c r="K90">
        <v>83</v>
      </c>
      <c r="L90">
        <v>3.05</v>
      </c>
      <c r="M90">
        <v>0.5</v>
      </c>
      <c r="N90">
        <v>-2.1</v>
      </c>
      <c r="O90">
        <v>-3.1</v>
      </c>
      <c r="P90">
        <v>-4</v>
      </c>
      <c r="Q90" t="s">
        <v>39</v>
      </c>
      <c r="R90" t="s">
        <v>39</v>
      </c>
      <c r="S90">
        <v>-3.4</v>
      </c>
      <c r="T90" t="s">
        <v>39</v>
      </c>
      <c r="U90" t="s">
        <v>39</v>
      </c>
      <c r="V90">
        <v>219</v>
      </c>
      <c r="W90">
        <v>-29</v>
      </c>
      <c r="X90">
        <v>-14</v>
      </c>
      <c r="Y90">
        <v>-89</v>
      </c>
      <c r="Z90">
        <v>-60</v>
      </c>
      <c r="AA90">
        <v>17</v>
      </c>
    </row>
    <row r="91" spans="1:27" x14ac:dyDescent="0.25">
      <c r="A91" t="s">
        <v>142</v>
      </c>
      <c r="B91" s="2" t="s">
        <v>36</v>
      </c>
      <c r="C91">
        <v>68048419</v>
      </c>
      <c r="D91" t="s">
        <v>1755</v>
      </c>
      <c r="E91" s="1">
        <v>41020</v>
      </c>
      <c r="F91" t="s">
        <v>29</v>
      </c>
      <c r="G91" t="s">
        <v>1756</v>
      </c>
      <c r="H91">
        <v>512</v>
      </c>
      <c r="I91">
        <v>14</v>
      </c>
      <c r="J91">
        <v>20</v>
      </c>
      <c r="K91">
        <v>87</v>
      </c>
      <c r="L91">
        <v>2.78</v>
      </c>
      <c r="M91">
        <v>3.1</v>
      </c>
      <c r="N91">
        <v>0.6</v>
      </c>
      <c r="O91">
        <v>-1.8</v>
      </c>
      <c r="P91">
        <v>0.6</v>
      </c>
      <c r="Q91" t="s">
        <v>39</v>
      </c>
      <c r="R91" t="s">
        <v>39</v>
      </c>
      <c r="S91">
        <v>2.1</v>
      </c>
      <c r="T91" t="s">
        <v>39</v>
      </c>
      <c r="U91" t="s">
        <v>39</v>
      </c>
      <c r="V91">
        <v>47</v>
      </c>
      <c r="W91">
        <v>253</v>
      </c>
      <c r="X91">
        <v>255</v>
      </c>
      <c r="Y91">
        <v>219</v>
      </c>
      <c r="Z91">
        <v>251</v>
      </c>
      <c r="AA91">
        <v>88</v>
      </c>
    </row>
    <row r="92" spans="1:27" x14ac:dyDescent="0.25">
      <c r="A92" t="s">
        <v>142</v>
      </c>
      <c r="B92" s="2" t="s">
        <v>36</v>
      </c>
      <c r="C92">
        <v>68048419</v>
      </c>
      <c r="D92" t="s">
        <v>1755</v>
      </c>
      <c r="E92" s="1">
        <v>41020</v>
      </c>
      <c r="F92" t="s">
        <v>29</v>
      </c>
      <c r="G92" t="s">
        <v>1757</v>
      </c>
      <c r="H92">
        <v>512</v>
      </c>
      <c r="I92">
        <v>14</v>
      </c>
      <c r="J92">
        <v>20</v>
      </c>
      <c r="K92">
        <v>87</v>
      </c>
      <c r="L92">
        <v>2.78</v>
      </c>
      <c r="M92">
        <v>3.1</v>
      </c>
      <c r="N92">
        <v>0.6</v>
      </c>
      <c r="O92">
        <v>-1.8</v>
      </c>
      <c r="P92">
        <v>0.6</v>
      </c>
      <c r="Q92" t="s">
        <v>39</v>
      </c>
      <c r="R92" t="s">
        <v>39</v>
      </c>
      <c r="S92">
        <v>2.1</v>
      </c>
      <c r="T92" t="s">
        <v>39</v>
      </c>
      <c r="U92" t="s">
        <v>39</v>
      </c>
      <c r="V92">
        <v>47</v>
      </c>
      <c r="W92">
        <v>253</v>
      </c>
      <c r="X92">
        <v>255</v>
      </c>
      <c r="Y92">
        <v>219</v>
      </c>
      <c r="Z92">
        <v>251</v>
      </c>
      <c r="AA92">
        <v>88</v>
      </c>
    </row>
    <row r="93" spans="1:27" x14ac:dyDescent="0.25">
      <c r="A93" t="s">
        <v>142</v>
      </c>
      <c r="B93" s="2" t="s">
        <v>36</v>
      </c>
      <c r="C93">
        <v>68048419</v>
      </c>
      <c r="D93" t="s">
        <v>1755</v>
      </c>
      <c r="E93" s="1">
        <v>41020</v>
      </c>
      <c r="F93" t="s">
        <v>29</v>
      </c>
      <c r="G93" t="s">
        <v>1758</v>
      </c>
      <c r="H93">
        <v>512</v>
      </c>
      <c r="I93">
        <v>14</v>
      </c>
      <c r="J93">
        <v>20</v>
      </c>
      <c r="K93">
        <v>87</v>
      </c>
      <c r="L93">
        <v>2.78</v>
      </c>
      <c r="M93">
        <v>3.1</v>
      </c>
      <c r="N93">
        <v>0.6</v>
      </c>
      <c r="O93">
        <v>-1.8</v>
      </c>
      <c r="P93">
        <v>0.6</v>
      </c>
      <c r="Q93" t="s">
        <v>39</v>
      </c>
      <c r="R93" t="s">
        <v>39</v>
      </c>
      <c r="S93">
        <v>2.1</v>
      </c>
      <c r="T93" t="s">
        <v>39</v>
      </c>
      <c r="U93" t="s">
        <v>39</v>
      </c>
      <c r="V93">
        <v>47</v>
      </c>
      <c r="W93">
        <v>253</v>
      </c>
      <c r="X93">
        <v>255</v>
      </c>
      <c r="Y93">
        <v>219</v>
      </c>
      <c r="Z93">
        <v>251</v>
      </c>
      <c r="AA93">
        <v>88</v>
      </c>
    </row>
    <row r="94" spans="1:27" x14ac:dyDescent="0.25">
      <c r="A94" t="s">
        <v>142</v>
      </c>
      <c r="B94" s="2" t="s">
        <v>36</v>
      </c>
      <c r="C94">
        <v>68047797</v>
      </c>
      <c r="D94" t="s">
        <v>1812</v>
      </c>
      <c r="E94" s="1">
        <v>40662</v>
      </c>
      <c r="F94" t="s">
        <v>29</v>
      </c>
      <c r="G94" t="s">
        <v>1813</v>
      </c>
      <c r="H94">
        <v>360</v>
      </c>
      <c r="I94">
        <v>19</v>
      </c>
      <c r="J94">
        <v>29</v>
      </c>
      <c r="K94">
        <v>85</v>
      </c>
      <c r="L94">
        <v>2.69</v>
      </c>
      <c r="M94">
        <v>3.2</v>
      </c>
      <c r="N94">
        <v>-0.2</v>
      </c>
      <c r="O94">
        <v>-0.9</v>
      </c>
      <c r="P94">
        <v>-1</v>
      </c>
      <c r="Q94" t="s">
        <v>39</v>
      </c>
      <c r="R94" t="s">
        <v>39</v>
      </c>
      <c r="S94">
        <v>0.4</v>
      </c>
      <c r="T94" t="s">
        <v>39</v>
      </c>
      <c r="U94" t="s">
        <v>39</v>
      </c>
      <c r="V94">
        <v>-116</v>
      </c>
      <c r="W94">
        <v>297</v>
      </c>
      <c r="X94">
        <v>317</v>
      </c>
      <c r="Y94">
        <v>246</v>
      </c>
      <c r="Z94">
        <v>258</v>
      </c>
      <c r="AA94">
        <v>94</v>
      </c>
    </row>
    <row r="95" spans="1:27" x14ac:dyDescent="0.25">
      <c r="A95" t="s">
        <v>142</v>
      </c>
      <c r="B95" s="2" t="s">
        <v>36</v>
      </c>
      <c r="C95">
        <v>68047797</v>
      </c>
      <c r="D95" t="s">
        <v>1812</v>
      </c>
      <c r="E95" s="1">
        <v>40662</v>
      </c>
      <c r="F95" t="s">
        <v>29</v>
      </c>
      <c r="G95" t="s">
        <v>1814</v>
      </c>
      <c r="H95">
        <v>360</v>
      </c>
      <c r="I95">
        <v>19</v>
      </c>
      <c r="J95">
        <v>29</v>
      </c>
      <c r="K95">
        <v>85</v>
      </c>
      <c r="L95">
        <v>2.69</v>
      </c>
      <c r="M95">
        <v>3.2</v>
      </c>
      <c r="N95">
        <v>-0.2</v>
      </c>
      <c r="O95">
        <v>-0.9</v>
      </c>
      <c r="P95">
        <v>-1</v>
      </c>
      <c r="Q95" t="s">
        <v>39</v>
      </c>
      <c r="R95" t="s">
        <v>39</v>
      </c>
      <c r="S95">
        <v>0.4</v>
      </c>
      <c r="T95" t="s">
        <v>39</v>
      </c>
      <c r="U95" t="s">
        <v>39</v>
      </c>
      <c r="V95">
        <v>-116</v>
      </c>
      <c r="W95">
        <v>297</v>
      </c>
      <c r="X95">
        <v>317</v>
      </c>
      <c r="Y95">
        <v>246</v>
      </c>
      <c r="Z95">
        <v>258</v>
      </c>
      <c r="AA95">
        <v>94</v>
      </c>
    </row>
    <row r="96" spans="1:27" x14ac:dyDescent="0.25">
      <c r="A96" t="s">
        <v>142</v>
      </c>
      <c r="B96" s="2" t="s">
        <v>36</v>
      </c>
      <c r="C96">
        <v>68047797</v>
      </c>
      <c r="D96" t="s">
        <v>1812</v>
      </c>
      <c r="E96" s="1">
        <v>40662</v>
      </c>
      <c r="F96" t="s">
        <v>29</v>
      </c>
      <c r="G96" t="s">
        <v>1815</v>
      </c>
      <c r="H96">
        <v>360</v>
      </c>
      <c r="I96">
        <v>19</v>
      </c>
      <c r="J96">
        <v>29</v>
      </c>
      <c r="K96">
        <v>85</v>
      </c>
      <c r="L96">
        <v>2.69</v>
      </c>
      <c r="M96">
        <v>3.2</v>
      </c>
      <c r="N96">
        <v>-0.2</v>
      </c>
      <c r="O96">
        <v>-0.9</v>
      </c>
      <c r="P96">
        <v>-1</v>
      </c>
      <c r="Q96" t="s">
        <v>39</v>
      </c>
      <c r="R96" t="s">
        <v>39</v>
      </c>
      <c r="S96">
        <v>0.4</v>
      </c>
      <c r="T96" t="s">
        <v>39</v>
      </c>
      <c r="U96" t="s">
        <v>39</v>
      </c>
      <c r="V96">
        <v>-116</v>
      </c>
      <c r="W96">
        <v>297</v>
      </c>
      <c r="X96">
        <v>317</v>
      </c>
      <c r="Y96">
        <v>246</v>
      </c>
      <c r="Z96">
        <v>258</v>
      </c>
      <c r="AA96">
        <v>94</v>
      </c>
    </row>
    <row r="97" spans="1:27" x14ac:dyDescent="0.25">
      <c r="A97" t="s">
        <v>142</v>
      </c>
      <c r="B97" s="2" t="s">
        <v>36</v>
      </c>
      <c r="C97">
        <v>68031529</v>
      </c>
      <c r="D97" t="s">
        <v>1838</v>
      </c>
      <c r="E97" s="1">
        <v>41020</v>
      </c>
      <c r="F97" t="s">
        <v>29</v>
      </c>
      <c r="G97" t="s">
        <v>1839</v>
      </c>
      <c r="H97">
        <v>237</v>
      </c>
      <c r="I97">
        <v>0</v>
      </c>
      <c r="J97">
        <v>7</v>
      </c>
      <c r="K97">
        <v>88</v>
      </c>
      <c r="L97">
        <v>2.81</v>
      </c>
      <c r="M97">
        <v>1.8</v>
      </c>
      <c r="N97">
        <v>0.6</v>
      </c>
      <c r="O97">
        <v>-1</v>
      </c>
      <c r="P97">
        <v>0.1</v>
      </c>
      <c r="Q97" t="s">
        <v>39</v>
      </c>
      <c r="R97" t="s">
        <v>39</v>
      </c>
      <c r="S97">
        <v>0.8</v>
      </c>
      <c r="T97" t="s">
        <v>39</v>
      </c>
      <c r="U97" t="s">
        <v>39</v>
      </c>
      <c r="V97">
        <v>-14</v>
      </c>
      <c r="W97">
        <v>131</v>
      </c>
      <c r="X97">
        <v>124</v>
      </c>
      <c r="Y97">
        <v>124</v>
      </c>
      <c r="Z97">
        <v>150</v>
      </c>
      <c r="AA97">
        <v>47</v>
      </c>
    </row>
    <row r="98" spans="1:27" x14ac:dyDescent="0.25">
      <c r="A98" t="s">
        <v>1282</v>
      </c>
      <c r="B98" s="2" t="s">
        <v>372</v>
      </c>
      <c r="C98">
        <v>4241119166</v>
      </c>
      <c r="D98" t="s">
        <v>1283</v>
      </c>
      <c r="E98" s="1">
        <v>38686</v>
      </c>
      <c r="F98" t="s">
        <v>29</v>
      </c>
      <c r="G98" t="s">
        <v>1284</v>
      </c>
      <c r="H98">
        <v>41</v>
      </c>
      <c r="I98">
        <v>15</v>
      </c>
      <c r="J98">
        <v>31</v>
      </c>
      <c r="K98">
        <v>96</v>
      </c>
      <c r="L98">
        <v>3.13</v>
      </c>
      <c r="M98">
        <v>3</v>
      </c>
      <c r="N98">
        <v>2.1</v>
      </c>
      <c r="O98">
        <v>0.3</v>
      </c>
      <c r="P98">
        <v>1.5</v>
      </c>
      <c r="Q98">
        <v>8.1999999999999993</v>
      </c>
      <c r="R98">
        <v>8.4</v>
      </c>
      <c r="S98">
        <v>2</v>
      </c>
      <c r="T98" t="s">
        <v>39</v>
      </c>
      <c r="U98" t="s">
        <v>39</v>
      </c>
      <c r="V98" t="s">
        <v>39</v>
      </c>
      <c r="W98">
        <v>243</v>
      </c>
      <c r="X98">
        <v>262</v>
      </c>
      <c r="Y98">
        <v>240</v>
      </c>
      <c r="Z98">
        <v>198</v>
      </c>
      <c r="AA98">
        <v>16</v>
      </c>
    </row>
    <row r="99" spans="1:27" x14ac:dyDescent="0.25">
      <c r="A99" t="s">
        <v>175</v>
      </c>
      <c r="B99" s="2" t="s">
        <v>36</v>
      </c>
      <c r="C99">
        <v>68307376</v>
      </c>
      <c r="D99" t="s">
        <v>176</v>
      </c>
      <c r="E99" s="1">
        <v>40535</v>
      </c>
      <c r="F99" t="s">
        <v>29</v>
      </c>
      <c r="G99" t="s">
        <v>177</v>
      </c>
      <c r="H99">
        <v>-836</v>
      </c>
      <c r="I99">
        <v>-16</v>
      </c>
      <c r="J99">
        <v>-11</v>
      </c>
      <c r="K99">
        <v>86</v>
      </c>
      <c r="L99">
        <v>3.13</v>
      </c>
      <c r="M99">
        <v>-0.5</v>
      </c>
      <c r="N99">
        <v>-0.9</v>
      </c>
      <c r="O99">
        <v>0.2</v>
      </c>
      <c r="P99">
        <v>-1.8</v>
      </c>
      <c r="Q99" t="s">
        <v>39</v>
      </c>
      <c r="R99" t="s">
        <v>39</v>
      </c>
      <c r="S99">
        <v>0.7</v>
      </c>
      <c r="T99" t="s">
        <v>39</v>
      </c>
      <c r="U99" t="s">
        <v>39</v>
      </c>
      <c r="V99">
        <v>93</v>
      </c>
      <c r="W99">
        <v>-130</v>
      </c>
      <c r="X99">
        <v>-118</v>
      </c>
      <c r="Y99">
        <v>-145</v>
      </c>
      <c r="Z99">
        <v>-158</v>
      </c>
      <c r="AA99">
        <v>10</v>
      </c>
    </row>
    <row r="100" spans="1:27" x14ac:dyDescent="0.25">
      <c r="A100" t="s">
        <v>175</v>
      </c>
      <c r="B100" s="2" t="s">
        <v>36</v>
      </c>
      <c r="C100">
        <v>68307376</v>
      </c>
      <c r="D100" t="s">
        <v>176</v>
      </c>
      <c r="E100" s="1">
        <v>40535</v>
      </c>
      <c r="F100" t="s">
        <v>29</v>
      </c>
      <c r="G100" t="s">
        <v>178</v>
      </c>
      <c r="H100">
        <v>-836</v>
      </c>
      <c r="I100">
        <v>-16</v>
      </c>
      <c r="J100">
        <v>-11</v>
      </c>
      <c r="K100">
        <v>86</v>
      </c>
      <c r="L100">
        <v>3.13</v>
      </c>
      <c r="M100">
        <v>-0.5</v>
      </c>
      <c r="N100">
        <v>-0.9</v>
      </c>
      <c r="O100">
        <v>0.2</v>
      </c>
      <c r="P100">
        <v>-1.8</v>
      </c>
      <c r="Q100" t="s">
        <v>39</v>
      </c>
      <c r="R100" t="s">
        <v>39</v>
      </c>
      <c r="S100">
        <v>0.7</v>
      </c>
      <c r="T100" t="s">
        <v>39</v>
      </c>
      <c r="U100" t="s">
        <v>39</v>
      </c>
      <c r="V100">
        <v>93</v>
      </c>
      <c r="W100">
        <v>-130</v>
      </c>
      <c r="X100">
        <v>-118</v>
      </c>
      <c r="Y100">
        <v>-145</v>
      </c>
      <c r="Z100">
        <v>-158</v>
      </c>
      <c r="AA100">
        <v>10</v>
      </c>
    </row>
    <row r="101" spans="1:27" x14ac:dyDescent="0.25">
      <c r="A101" t="s">
        <v>175</v>
      </c>
      <c r="B101" s="2" t="s">
        <v>36</v>
      </c>
      <c r="C101">
        <v>68307376</v>
      </c>
      <c r="D101" t="s">
        <v>176</v>
      </c>
      <c r="E101" s="1">
        <v>40535</v>
      </c>
      <c r="F101" t="s">
        <v>29</v>
      </c>
      <c r="G101" t="s">
        <v>179</v>
      </c>
      <c r="H101">
        <v>-836</v>
      </c>
      <c r="I101">
        <v>-16</v>
      </c>
      <c r="J101">
        <v>-11</v>
      </c>
      <c r="K101">
        <v>86</v>
      </c>
      <c r="L101">
        <v>3.13</v>
      </c>
      <c r="M101">
        <v>-0.5</v>
      </c>
      <c r="N101">
        <v>-0.9</v>
      </c>
      <c r="O101">
        <v>0.2</v>
      </c>
      <c r="P101">
        <v>-1.8</v>
      </c>
      <c r="Q101" t="s">
        <v>39</v>
      </c>
      <c r="R101" t="s">
        <v>39</v>
      </c>
      <c r="S101">
        <v>0.7</v>
      </c>
      <c r="T101" t="s">
        <v>39</v>
      </c>
      <c r="U101" t="s">
        <v>39</v>
      </c>
      <c r="V101">
        <v>93</v>
      </c>
      <c r="W101">
        <v>-130</v>
      </c>
      <c r="X101">
        <v>-118</v>
      </c>
      <c r="Y101">
        <v>-145</v>
      </c>
      <c r="Z101">
        <v>-158</v>
      </c>
      <c r="AA101">
        <v>10</v>
      </c>
    </row>
    <row r="102" spans="1:27" x14ac:dyDescent="0.25">
      <c r="A102" t="s">
        <v>175</v>
      </c>
      <c r="B102" s="2" t="s">
        <v>36</v>
      </c>
      <c r="C102">
        <v>464007</v>
      </c>
      <c r="D102" t="s">
        <v>630</v>
      </c>
      <c r="E102" s="1">
        <v>38786</v>
      </c>
      <c r="F102" t="s">
        <v>29</v>
      </c>
      <c r="G102" t="s">
        <v>631</v>
      </c>
      <c r="H102">
        <v>-545</v>
      </c>
      <c r="I102">
        <v>-18</v>
      </c>
      <c r="J102">
        <v>-35</v>
      </c>
      <c r="K102">
        <v>91</v>
      </c>
      <c r="L102">
        <v>3.13</v>
      </c>
      <c r="M102">
        <v>3.7</v>
      </c>
      <c r="N102">
        <v>-0.8</v>
      </c>
      <c r="O102">
        <v>-1.3</v>
      </c>
      <c r="P102">
        <v>-1.2</v>
      </c>
      <c r="Q102" t="s">
        <v>39</v>
      </c>
      <c r="R102" t="s">
        <v>39</v>
      </c>
      <c r="S102">
        <v>2</v>
      </c>
      <c r="T102" t="s">
        <v>39</v>
      </c>
      <c r="U102" t="s">
        <v>39</v>
      </c>
      <c r="V102">
        <v>14</v>
      </c>
      <c r="W102">
        <v>-101</v>
      </c>
      <c r="X102">
        <v>-106</v>
      </c>
      <c r="Y102">
        <v>-139</v>
      </c>
      <c r="Z102">
        <v>-91</v>
      </c>
      <c r="AA102">
        <v>20</v>
      </c>
    </row>
    <row r="103" spans="1:27" x14ac:dyDescent="0.25">
      <c r="A103" t="s">
        <v>175</v>
      </c>
      <c r="B103" s="2" t="s">
        <v>36</v>
      </c>
      <c r="C103">
        <v>68308471</v>
      </c>
      <c r="D103" t="s">
        <v>896</v>
      </c>
      <c r="E103" s="1">
        <v>40694</v>
      </c>
      <c r="F103" t="s">
        <v>29</v>
      </c>
      <c r="G103" t="s">
        <v>897</v>
      </c>
      <c r="H103">
        <v>443</v>
      </c>
      <c r="I103">
        <v>6</v>
      </c>
      <c r="J103">
        <v>-12</v>
      </c>
      <c r="K103">
        <v>91</v>
      </c>
      <c r="L103">
        <v>3.04</v>
      </c>
      <c r="M103">
        <v>2.2999999999999998</v>
      </c>
      <c r="N103">
        <v>-0.4</v>
      </c>
      <c r="O103">
        <v>0.5</v>
      </c>
      <c r="P103">
        <v>0.1</v>
      </c>
      <c r="Q103" t="s">
        <v>39</v>
      </c>
      <c r="R103" t="s">
        <v>39</v>
      </c>
      <c r="S103">
        <v>1.2</v>
      </c>
      <c r="T103" t="s">
        <v>39</v>
      </c>
      <c r="U103" t="s">
        <v>39</v>
      </c>
      <c r="V103">
        <v>-16</v>
      </c>
      <c r="W103">
        <v>24</v>
      </c>
      <c r="X103">
        <v>11</v>
      </c>
      <c r="Y103">
        <v>-3</v>
      </c>
      <c r="Z103">
        <v>51</v>
      </c>
      <c r="AA103">
        <v>70</v>
      </c>
    </row>
    <row r="104" spans="1:27" x14ac:dyDescent="0.25">
      <c r="A104" t="s">
        <v>175</v>
      </c>
      <c r="B104" s="2" t="s">
        <v>70</v>
      </c>
      <c r="C104">
        <v>11751400</v>
      </c>
      <c r="D104" t="s">
        <v>1046</v>
      </c>
      <c r="E104" s="1">
        <v>41440</v>
      </c>
      <c r="F104" t="s">
        <v>29</v>
      </c>
      <c r="G104" t="s">
        <v>1047</v>
      </c>
      <c r="H104">
        <v>-420</v>
      </c>
      <c r="I104">
        <v>-17</v>
      </c>
      <c r="J104">
        <v>-17</v>
      </c>
      <c r="K104">
        <v>62</v>
      </c>
      <c r="L104">
        <v>2.94</v>
      </c>
      <c r="M104">
        <v>-2.9</v>
      </c>
      <c r="N104">
        <v>-0.1</v>
      </c>
      <c r="O104">
        <v>0</v>
      </c>
      <c r="P104">
        <v>-0.1</v>
      </c>
      <c r="Q104" t="s">
        <v>39</v>
      </c>
      <c r="R104" t="s">
        <v>39</v>
      </c>
      <c r="S104">
        <v>-0.9</v>
      </c>
      <c r="T104" t="s">
        <v>39</v>
      </c>
      <c r="U104" t="s">
        <v>39</v>
      </c>
      <c r="V104">
        <v>81</v>
      </c>
      <c r="W104">
        <v>-199</v>
      </c>
      <c r="X104">
        <v>-205</v>
      </c>
      <c r="Y104">
        <v>-166</v>
      </c>
      <c r="Z104">
        <v>-186</v>
      </c>
      <c r="AA104">
        <v>0</v>
      </c>
    </row>
    <row r="105" spans="1:27" x14ac:dyDescent="0.25">
      <c r="A105" t="s">
        <v>175</v>
      </c>
      <c r="B105" s="2" t="s">
        <v>70</v>
      </c>
      <c r="C105">
        <v>11751400</v>
      </c>
      <c r="D105" t="s">
        <v>1046</v>
      </c>
      <c r="E105" s="1">
        <v>41440</v>
      </c>
      <c r="F105" t="s">
        <v>29</v>
      </c>
      <c r="G105" t="s">
        <v>1048</v>
      </c>
      <c r="H105">
        <v>-420</v>
      </c>
      <c r="I105">
        <v>-17</v>
      </c>
      <c r="J105">
        <v>-17</v>
      </c>
      <c r="K105">
        <v>62</v>
      </c>
      <c r="L105">
        <v>2.94</v>
      </c>
      <c r="M105">
        <v>-2.9</v>
      </c>
      <c r="N105">
        <v>-0.1</v>
      </c>
      <c r="O105">
        <v>0</v>
      </c>
      <c r="P105">
        <v>-0.1</v>
      </c>
      <c r="Q105" t="s">
        <v>39</v>
      </c>
      <c r="R105" t="s">
        <v>39</v>
      </c>
      <c r="S105">
        <v>-0.9</v>
      </c>
      <c r="T105" t="s">
        <v>39</v>
      </c>
      <c r="U105" t="s">
        <v>39</v>
      </c>
      <c r="V105">
        <v>81</v>
      </c>
      <c r="W105">
        <v>-199</v>
      </c>
      <c r="X105">
        <v>-205</v>
      </c>
      <c r="Y105">
        <v>-166</v>
      </c>
      <c r="Z105">
        <v>-186</v>
      </c>
      <c r="AA105">
        <v>0</v>
      </c>
    </row>
    <row r="106" spans="1:27" x14ac:dyDescent="0.25">
      <c r="A106" t="s">
        <v>175</v>
      </c>
      <c r="B106" s="2" t="s">
        <v>36</v>
      </c>
      <c r="C106">
        <v>68302164</v>
      </c>
      <c r="D106" t="s">
        <v>1368</v>
      </c>
      <c r="E106" s="1">
        <v>39623</v>
      </c>
      <c r="F106" t="s">
        <v>29</v>
      </c>
      <c r="G106" t="s">
        <v>1369</v>
      </c>
      <c r="H106">
        <v>28</v>
      </c>
      <c r="I106">
        <v>1</v>
      </c>
      <c r="J106">
        <v>-24</v>
      </c>
      <c r="K106">
        <v>75</v>
      </c>
      <c r="L106">
        <v>2.73</v>
      </c>
      <c r="M106">
        <v>2</v>
      </c>
      <c r="N106">
        <v>1</v>
      </c>
      <c r="O106">
        <v>0.4</v>
      </c>
      <c r="P106">
        <v>0.7</v>
      </c>
      <c r="Q106" t="s">
        <v>39</v>
      </c>
      <c r="R106" t="s">
        <v>39</v>
      </c>
      <c r="S106">
        <v>-0.4</v>
      </c>
      <c r="T106" t="s">
        <v>39</v>
      </c>
      <c r="U106" t="s">
        <v>39</v>
      </c>
      <c r="V106">
        <v>27</v>
      </c>
      <c r="W106">
        <v>-3</v>
      </c>
      <c r="X106">
        <v>3</v>
      </c>
      <c r="Y106">
        <v>14</v>
      </c>
      <c r="Z106">
        <v>-12</v>
      </c>
      <c r="AA106">
        <v>50</v>
      </c>
    </row>
    <row r="107" spans="1:27" x14ac:dyDescent="0.25">
      <c r="A107" t="s">
        <v>175</v>
      </c>
      <c r="B107" s="2" t="s">
        <v>36</v>
      </c>
      <c r="C107">
        <v>68314754</v>
      </c>
      <c r="D107" t="s">
        <v>1382</v>
      </c>
      <c r="E107" s="1">
        <v>41506</v>
      </c>
      <c r="F107" t="s">
        <v>29</v>
      </c>
      <c r="G107" t="s">
        <v>1383</v>
      </c>
      <c r="H107">
        <v>86</v>
      </c>
      <c r="I107">
        <v>13</v>
      </c>
      <c r="J107">
        <v>12</v>
      </c>
      <c r="K107">
        <v>60</v>
      </c>
      <c r="L107">
        <v>2.99</v>
      </c>
      <c r="M107">
        <v>2.4</v>
      </c>
      <c r="N107">
        <v>-0.8</v>
      </c>
      <c r="O107">
        <v>0</v>
      </c>
      <c r="P107">
        <v>-0.9</v>
      </c>
      <c r="Q107" t="s">
        <v>39</v>
      </c>
      <c r="R107" t="s">
        <v>39</v>
      </c>
      <c r="S107">
        <v>-1</v>
      </c>
      <c r="T107" t="s">
        <v>39</v>
      </c>
      <c r="U107" t="s">
        <v>39</v>
      </c>
      <c r="V107">
        <v>-27</v>
      </c>
      <c r="W107">
        <v>133</v>
      </c>
      <c r="X107">
        <v>150</v>
      </c>
      <c r="Y107">
        <v>90</v>
      </c>
      <c r="Z107">
        <v>96</v>
      </c>
      <c r="AA107">
        <v>80</v>
      </c>
    </row>
    <row r="108" spans="1:27" x14ac:dyDescent="0.25">
      <c r="A108" t="s">
        <v>175</v>
      </c>
      <c r="B108" s="2" t="s">
        <v>36</v>
      </c>
      <c r="C108">
        <v>68314754</v>
      </c>
      <c r="D108" t="s">
        <v>1382</v>
      </c>
      <c r="E108" s="1">
        <v>41506</v>
      </c>
      <c r="F108" t="s">
        <v>29</v>
      </c>
      <c r="G108" t="s">
        <v>1384</v>
      </c>
      <c r="H108">
        <v>86</v>
      </c>
      <c r="I108">
        <v>13</v>
      </c>
      <c r="J108">
        <v>12</v>
      </c>
      <c r="K108">
        <v>60</v>
      </c>
      <c r="L108">
        <v>2.99</v>
      </c>
      <c r="M108">
        <v>2.4</v>
      </c>
      <c r="N108">
        <v>-0.8</v>
      </c>
      <c r="O108">
        <v>0</v>
      </c>
      <c r="P108">
        <v>-0.9</v>
      </c>
      <c r="Q108" t="s">
        <v>39</v>
      </c>
      <c r="R108" t="s">
        <v>39</v>
      </c>
      <c r="S108">
        <v>-1</v>
      </c>
      <c r="T108" t="s">
        <v>39</v>
      </c>
      <c r="U108" t="s">
        <v>39</v>
      </c>
      <c r="V108">
        <v>-27</v>
      </c>
      <c r="W108">
        <v>133</v>
      </c>
      <c r="X108">
        <v>150</v>
      </c>
      <c r="Y108">
        <v>90</v>
      </c>
      <c r="Z108">
        <v>96</v>
      </c>
      <c r="AA108">
        <v>80</v>
      </c>
    </row>
    <row r="109" spans="1:27" x14ac:dyDescent="0.25">
      <c r="A109" t="s">
        <v>175</v>
      </c>
      <c r="B109" s="2" t="s">
        <v>36</v>
      </c>
      <c r="C109">
        <v>455752</v>
      </c>
      <c r="D109" t="s">
        <v>1548</v>
      </c>
      <c r="E109" s="1">
        <v>37557</v>
      </c>
      <c r="F109" t="s">
        <v>29</v>
      </c>
      <c r="G109" t="s">
        <v>1549</v>
      </c>
      <c r="H109">
        <v>-243</v>
      </c>
      <c r="I109">
        <v>-5</v>
      </c>
      <c r="J109">
        <v>-10</v>
      </c>
      <c r="K109">
        <v>95</v>
      </c>
      <c r="L109">
        <v>3.45</v>
      </c>
      <c r="M109">
        <v>2.4</v>
      </c>
      <c r="N109">
        <v>-0.9</v>
      </c>
      <c r="O109">
        <v>-1.7</v>
      </c>
      <c r="P109">
        <v>-1.3</v>
      </c>
      <c r="Q109" t="s">
        <v>39</v>
      </c>
      <c r="R109" t="s">
        <v>39</v>
      </c>
      <c r="S109">
        <v>-0.1</v>
      </c>
      <c r="T109" t="s">
        <v>39</v>
      </c>
      <c r="U109" t="s">
        <v>39</v>
      </c>
      <c r="V109">
        <v>44</v>
      </c>
      <c r="W109">
        <v>-36</v>
      </c>
      <c r="X109">
        <v>-42</v>
      </c>
      <c r="Y109">
        <v>-73</v>
      </c>
      <c r="Z109">
        <v>-31</v>
      </c>
      <c r="AA109">
        <v>30</v>
      </c>
    </row>
    <row r="110" spans="1:27" x14ac:dyDescent="0.25">
      <c r="A110" t="s">
        <v>175</v>
      </c>
      <c r="B110" s="2" t="s">
        <v>36</v>
      </c>
      <c r="C110">
        <v>465198</v>
      </c>
      <c r="D110" t="s">
        <v>1561</v>
      </c>
      <c r="E110" s="1">
        <v>38954</v>
      </c>
      <c r="F110" t="s">
        <v>29</v>
      </c>
      <c r="G110" t="s">
        <v>1562</v>
      </c>
      <c r="H110">
        <v>-302</v>
      </c>
      <c r="I110">
        <v>-10</v>
      </c>
      <c r="J110">
        <v>7</v>
      </c>
      <c r="K110">
        <v>71</v>
      </c>
      <c r="L110">
        <v>3.29</v>
      </c>
      <c r="M110">
        <v>-0.3</v>
      </c>
      <c r="N110">
        <v>-0.8</v>
      </c>
      <c r="O110">
        <v>-0.4</v>
      </c>
      <c r="P110">
        <v>-0.4</v>
      </c>
      <c r="Q110" t="s">
        <v>39</v>
      </c>
      <c r="R110" t="s">
        <v>39</v>
      </c>
      <c r="S110">
        <v>-0.6</v>
      </c>
      <c r="T110" t="s">
        <v>39</v>
      </c>
      <c r="U110" t="s">
        <v>39</v>
      </c>
      <c r="V110">
        <v>-64</v>
      </c>
      <c r="W110">
        <v>-24</v>
      </c>
      <c r="X110">
        <v>-32</v>
      </c>
      <c r="Y110">
        <v>-33</v>
      </c>
      <c r="Z110">
        <v>-12</v>
      </c>
      <c r="AA110">
        <v>40</v>
      </c>
    </row>
    <row r="111" spans="1:27" x14ac:dyDescent="0.25">
      <c r="A111" t="s">
        <v>175</v>
      </c>
      <c r="B111" s="2" t="s">
        <v>36</v>
      </c>
      <c r="C111">
        <v>68304555</v>
      </c>
      <c r="D111" t="s">
        <v>1759</v>
      </c>
      <c r="E111" s="1">
        <v>39976</v>
      </c>
      <c r="F111" t="s">
        <v>29</v>
      </c>
      <c r="G111" t="s">
        <v>1760</v>
      </c>
      <c r="H111">
        <v>-640</v>
      </c>
      <c r="I111">
        <v>-19</v>
      </c>
      <c r="J111">
        <v>-8</v>
      </c>
      <c r="K111">
        <v>78</v>
      </c>
      <c r="L111">
        <v>2.89</v>
      </c>
      <c r="M111">
        <v>2.4</v>
      </c>
      <c r="N111">
        <v>-0.5</v>
      </c>
      <c r="O111">
        <v>-1.7</v>
      </c>
      <c r="P111">
        <v>-0.8</v>
      </c>
      <c r="Q111" t="s">
        <v>39</v>
      </c>
      <c r="R111" t="s">
        <v>39</v>
      </c>
      <c r="S111">
        <v>2.4</v>
      </c>
      <c r="T111" t="s">
        <v>39</v>
      </c>
      <c r="U111" t="s">
        <v>39</v>
      </c>
      <c r="V111">
        <v>-98</v>
      </c>
      <c r="W111">
        <v>2</v>
      </c>
      <c r="X111">
        <v>5</v>
      </c>
      <c r="Y111">
        <v>-29</v>
      </c>
      <c r="Z111">
        <v>-2</v>
      </c>
      <c r="AA111">
        <v>60</v>
      </c>
    </row>
    <row r="112" spans="1:27" x14ac:dyDescent="0.25">
      <c r="A112" t="s">
        <v>379</v>
      </c>
      <c r="B112" s="2" t="s">
        <v>380</v>
      </c>
      <c r="C112">
        <v>11078</v>
      </c>
      <c r="D112" t="s">
        <v>381</v>
      </c>
      <c r="E112" s="1">
        <v>39996</v>
      </c>
      <c r="F112" t="s">
        <v>29</v>
      </c>
      <c r="G112" t="s">
        <v>382</v>
      </c>
      <c r="H112">
        <v>1256</v>
      </c>
      <c r="I112">
        <v>53</v>
      </c>
      <c r="J112">
        <v>72</v>
      </c>
      <c r="K112">
        <v>98</v>
      </c>
      <c r="L112">
        <v>2.9</v>
      </c>
      <c r="M112">
        <v>2.7</v>
      </c>
      <c r="N112">
        <v>3.8</v>
      </c>
      <c r="O112">
        <v>5.5</v>
      </c>
      <c r="P112">
        <v>3.3</v>
      </c>
      <c r="Q112" t="s">
        <v>39</v>
      </c>
      <c r="R112" t="s">
        <v>39</v>
      </c>
      <c r="S112">
        <v>0</v>
      </c>
      <c r="T112" t="s">
        <v>39</v>
      </c>
      <c r="U112" t="s">
        <v>39</v>
      </c>
      <c r="V112">
        <v>282</v>
      </c>
      <c r="W112">
        <v>568</v>
      </c>
      <c r="X112">
        <v>595</v>
      </c>
      <c r="Y112">
        <v>597</v>
      </c>
      <c r="Z112">
        <v>511</v>
      </c>
      <c r="AA112" t="s">
        <v>383</v>
      </c>
    </row>
    <row r="113" spans="1:27" x14ac:dyDescent="0.25">
      <c r="A113" t="s">
        <v>379</v>
      </c>
      <c r="B113" s="2" t="s">
        <v>380</v>
      </c>
      <c r="C113">
        <v>11039</v>
      </c>
      <c r="D113" t="s">
        <v>555</v>
      </c>
      <c r="E113" s="1">
        <v>39883</v>
      </c>
      <c r="F113" t="s">
        <v>29</v>
      </c>
      <c r="G113" t="s">
        <v>556</v>
      </c>
      <c r="H113">
        <v>2933</v>
      </c>
      <c r="I113">
        <v>94</v>
      </c>
      <c r="J113">
        <v>101</v>
      </c>
      <c r="K113">
        <v>98</v>
      </c>
      <c r="L113">
        <v>3.1</v>
      </c>
      <c r="M113">
        <v>3</v>
      </c>
      <c r="N113">
        <v>1.4</v>
      </c>
      <c r="O113">
        <v>4.8</v>
      </c>
      <c r="P113">
        <v>-1.2</v>
      </c>
      <c r="Q113" t="s">
        <v>39</v>
      </c>
      <c r="R113" t="s">
        <v>39</v>
      </c>
      <c r="S113">
        <v>1.2</v>
      </c>
      <c r="T113" t="s">
        <v>39</v>
      </c>
      <c r="U113" t="s">
        <v>39</v>
      </c>
      <c r="V113">
        <v>168</v>
      </c>
      <c r="W113">
        <v>775</v>
      </c>
      <c r="X113">
        <v>784</v>
      </c>
      <c r="Y113">
        <v>708</v>
      </c>
      <c r="Z113">
        <v>757</v>
      </c>
      <c r="AA113" t="s">
        <v>383</v>
      </c>
    </row>
    <row r="114" spans="1:27" x14ac:dyDescent="0.25">
      <c r="A114" t="s">
        <v>379</v>
      </c>
      <c r="B114" s="2" t="s">
        <v>380</v>
      </c>
      <c r="C114">
        <v>11039</v>
      </c>
      <c r="D114" t="s">
        <v>555</v>
      </c>
      <c r="E114" s="1">
        <v>39883</v>
      </c>
      <c r="F114" t="s">
        <v>29</v>
      </c>
      <c r="G114" t="s">
        <v>557</v>
      </c>
      <c r="H114">
        <v>2933</v>
      </c>
      <c r="I114">
        <v>94</v>
      </c>
      <c r="J114">
        <v>101</v>
      </c>
      <c r="K114">
        <v>98</v>
      </c>
      <c r="L114">
        <v>3.1</v>
      </c>
      <c r="M114">
        <v>3</v>
      </c>
      <c r="N114">
        <v>1.4</v>
      </c>
      <c r="O114">
        <v>4.8</v>
      </c>
      <c r="P114">
        <v>-1.2</v>
      </c>
      <c r="Q114" t="s">
        <v>39</v>
      </c>
      <c r="R114" t="s">
        <v>39</v>
      </c>
      <c r="S114">
        <v>1.2</v>
      </c>
      <c r="T114" t="s">
        <v>39</v>
      </c>
      <c r="U114" t="s">
        <v>39</v>
      </c>
      <c r="V114">
        <v>168</v>
      </c>
      <c r="W114">
        <v>775</v>
      </c>
      <c r="X114">
        <v>784</v>
      </c>
      <c r="Y114">
        <v>708</v>
      </c>
      <c r="Z114">
        <v>757</v>
      </c>
      <c r="AA114" t="s">
        <v>383</v>
      </c>
    </row>
    <row r="115" spans="1:27" x14ac:dyDescent="0.25">
      <c r="A115" t="s">
        <v>379</v>
      </c>
      <c r="B115" s="2" t="s">
        <v>380</v>
      </c>
      <c r="C115">
        <v>10579</v>
      </c>
      <c r="D115" t="s">
        <v>1264</v>
      </c>
      <c r="E115" s="1">
        <v>38623</v>
      </c>
      <c r="F115" t="s">
        <v>29</v>
      </c>
      <c r="G115" t="s">
        <v>1265</v>
      </c>
      <c r="H115">
        <v>1841</v>
      </c>
      <c r="I115">
        <v>71</v>
      </c>
      <c r="J115">
        <v>67</v>
      </c>
      <c r="K115">
        <v>99</v>
      </c>
      <c r="L115">
        <v>2.79</v>
      </c>
      <c r="M115">
        <v>3</v>
      </c>
      <c r="N115">
        <v>6.4</v>
      </c>
      <c r="O115">
        <v>1.2</v>
      </c>
      <c r="P115">
        <v>5.2</v>
      </c>
      <c r="Q115" t="s">
        <v>39</v>
      </c>
      <c r="R115" t="s">
        <v>39</v>
      </c>
      <c r="S115">
        <v>0.4</v>
      </c>
      <c r="T115" t="s">
        <v>39</v>
      </c>
      <c r="U115" t="s">
        <v>39</v>
      </c>
      <c r="V115">
        <v>126</v>
      </c>
      <c r="W115">
        <v>607</v>
      </c>
      <c r="X115">
        <v>637</v>
      </c>
      <c r="Y115">
        <v>677</v>
      </c>
      <c r="Z115">
        <v>545</v>
      </c>
      <c r="AA115" t="s">
        <v>383</v>
      </c>
    </row>
    <row r="116" spans="1:27" x14ac:dyDescent="0.25">
      <c r="A116" t="s">
        <v>379</v>
      </c>
      <c r="B116" s="2" t="s">
        <v>380</v>
      </c>
      <c r="C116">
        <v>10579</v>
      </c>
      <c r="D116" t="s">
        <v>1264</v>
      </c>
      <c r="E116" s="1">
        <v>38623</v>
      </c>
      <c r="F116" t="s">
        <v>29</v>
      </c>
      <c r="G116" t="s">
        <v>1266</v>
      </c>
      <c r="H116">
        <v>1841</v>
      </c>
      <c r="I116">
        <v>71</v>
      </c>
      <c r="J116">
        <v>67</v>
      </c>
      <c r="K116">
        <v>99</v>
      </c>
      <c r="L116">
        <v>2.79</v>
      </c>
      <c r="M116">
        <v>3</v>
      </c>
      <c r="N116">
        <v>6.4</v>
      </c>
      <c r="O116">
        <v>1.2</v>
      </c>
      <c r="P116">
        <v>5.2</v>
      </c>
      <c r="Q116" t="s">
        <v>39</v>
      </c>
      <c r="R116" t="s">
        <v>39</v>
      </c>
      <c r="S116">
        <v>0.4</v>
      </c>
      <c r="T116" t="s">
        <v>39</v>
      </c>
      <c r="U116" t="s">
        <v>39</v>
      </c>
      <c r="V116">
        <v>126</v>
      </c>
      <c r="W116">
        <v>607</v>
      </c>
      <c r="X116">
        <v>637</v>
      </c>
      <c r="Y116">
        <v>677</v>
      </c>
      <c r="Z116">
        <v>545</v>
      </c>
      <c r="AA116" t="s">
        <v>383</v>
      </c>
    </row>
    <row r="117" spans="1:27" x14ac:dyDescent="0.25">
      <c r="A117" t="s">
        <v>560</v>
      </c>
      <c r="B117" s="2" t="s">
        <v>269</v>
      </c>
      <c r="C117">
        <v>36927</v>
      </c>
      <c r="D117" t="s">
        <v>561</v>
      </c>
      <c r="E117" s="1">
        <v>39937</v>
      </c>
      <c r="F117" t="s">
        <v>29</v>
      </c>
      <c r="G117" t="s">
        <v>562</v>
      </c>
      <c r="H117">
        <v>840</v>
      </c>
      <c r="I117">
        <v>20</v>
      </c>
      <c r="J117">
        <v>80</v>
      </c>
      <c r="K117">
        <v>98</v>
      </c>
      <c r="L117">
        <v>2.94</v>
      </c>
      <c r="M117">
        <v>2.2000000000000002</v>
      </c>
      <c r="N117">
        <v>4.8</v>
      </c>
      <c r="O117">
        <v>2.8</v>
      </c>
      <c r="P117">
        <v>4.7</v>
      </c>
      <c r="Q117" t="s">
        <v>39</v>
      </c>
      <c r="R117" t="s">
        <v>39</v>
      </c>
      <c r="S117">
        <v>3.9</v>
      </c>
      <c r="T117" t="s">
        <v>39</v>
      </c>
      <c r="U117" t="s">
        <v>39</v>
      </c>
      <c r="V117">
        <v>72</v>
      </c>
      <c r="W117">
        <v>501</v>
      </c>
      <c r="X117">
        <v>494</v>
      </c>
      <c r="Y117">
        <v>553</v>
      </c>
      <c r="Z117">
        <v>517</v>
      </c>
      <c r="AA117">
        <v>95</v>
      </c>
    </row>
    <row r="118" spans="1:27" x14ac:dyDescent="0.25">
      <c r="A118" t="s">
        <v>560</v>
      </c>
      <c r="B118" s="2" t="s">
        <v>269</v>
      </c>
      <c r="C118">
        <v>36412</v>
      </c>
      <c r="D118" t="s">
        <v>1741</v>
      </c>
      <c r="E118" s="1">
        <v>38229</v>
      </c>
      <c r="F118" t="s">
        <v>29</v>
      </c>
      <c r="G118" t="s">
        <v>1742</v>
      </c>
      <c r="H118">
        <v>1732</v>
      </c>
      <c r="I118">
        <v>70</v>
      </c>
      <c r="J118">
        <v>76</v>
      </c>
      <c r="K118">
        <v>98</v>
      </c>
      <c r="L118">
        <v>3.29</v>
      </c>
      <c r="M118">
        <v>3.2</v>
      </c>
      <c r="N118">
        <v>0.9</v>
      </c>
      <c r="O118">
        <v>4.5</v>
      </c>
      <c r="P118">
        <v>1.7</v>
      </c>
      <c r="Q118" t="s">
        <v>39</v>
      </c>
      <c r="R118" t="s">
        <v>39</v>
      </c>
      <c r="S118">
        <v>2.7</v>
      </c>
      <c r="T118" t="s">
        <v>39</v>
      </c>
      <c r="U118" t="s">
        <v>39</v>
      </c>
      <c r="V118">
        <v>-41</v>
      </c>
      <c r="W118">
        <v>663</v>
      </c>
      <c r="X118">
        <v>687</v>
      </c>
      <c r="Y118">
        <v>616</v>
      </c>
      <c r="Z118">
        <v>609</v>
      </c>
      <c r="AA118" t="s">
        <v>383</v>
      </c>
    </row>
    <row r="119" spans="1:27" x14ac:dyDescent="0.25">
      <c r="A119" t="s">
        <v>795</v>
      </c>
      <c r="B119" s="2" t="s">
        <v>796</v>
      </c>
      <c r="C119">
        <v>92979</v>
      </c>
      <c r="D119" t="s">
        <v>797</v>
      </c>
      <c r="E119" s="1">
        <v>39644</v>
      </c>
      <c r="F119" t="s">
        <v>29</v>
      </c>
      <c r="G119" t="s">
        <v>798</v>
      </c>
      <c r="H119">
        <v>1676</v>
      </c>
      <c r="I119">
        <v>51</v>
      </c>
      <c r="J119">
        <v>36</v>
      </c>
      <c r="K119">
        <v>93</v>
      </c>
      <c r="L119">
        <v>3.01</v>
      </c>
      <c r="M119">
        <v>6.9</v>
      </c>
      <c r="N119">
        <v>3.3</v>
      </c>
      <c r="O119">
        <v>4.8</v>
      </c>
      <c r="P119">
        <v>4.0999999999999996</v>
      </c>
      <c r="Q119" t="s">
        <v>39</v>
      </c>
      <c r="R119" t="s">
        <v>39</v>
      </c>
      <c r="S119">
        <v>3.6</v>
      </c>
      <c r="T119" t="s">
        <v>39</v>
      </c>
      <c r="U119" t="s">
        <v>39</v>
      </c>
      <c r="V119">
        <v>-121</v>
      </c>
      <c r="W119">
        <v>560</v>
      </c>
      <c r="X119">
        <v>562</v>
      </c>
      <c r="Y119">
        <v>557</v>
      </c>
      <c r="Z119">
        <v>558</v>
      </c>
      <c r="AA119" t="s">
        <v>383</v>
      </c>
    </row>
    <row r="120" spans="1:27" x14ac:dyDescent="0.25">
      <c r="A120" t="s">
        <v>795</v>
      </c>
      <c r="B120" s="2" t="s">
        <v>796</v>
      </c>
      <c r="C120">
        <v>92483</v>
      </c>
      <c r="D120" t="s">
        <v>1029</v>
      </c>
      <c r="E120" s="1">
        <v>38518</v>
      </c>
      <c r="F120" t="s">
        <v>29</v>
      </c>
      <c r="G120" t="s">
        <v>1030</v>
      </c>
      <c r="H120">
        <v>2120</v>
      </c>
      <c r="I120">
        <v>76</v>
      </c>
      <c r="J120">
        <v>92</v>
      </c>
      <c r="K120">
        <v>99</v>
      </c>
      <c r="L120">
        <v>3.1</v>
      </c>
      <c r="M120">
        <v>4</v>
      </c>
      <c r="N120">
        <v>1.5</v>
      </c>
      <c r="O120">
        <v>3.3</v>
      </c>
      <c r="P120">
        <v>0.6</v>
      </c>
      <c r="Q120" t="s">
        <v>39</v>
      </c>
      <c r="R120" t="s">
        <v>39</v>
      </c>
      <c r="S120">
        <v>1.6</v>
      </c>
      <c r="T120" t="s">
        <v>39</v>
      </c>
      <c r="U120" t="s">
        <v>39</v>
      </c>
      <c r="V120">
        <v>136</v>
      </c>
      <c r="W120">
        <v>689</v>
      </c>
      <c r="X120">
        <v>707</v>
      </c>
      <c r="Y120">
        <v>627</v>
      </c>
      <c r="Z120">
        <v>648</v>
      </c>
      <c r="AA120" t="s">
        <v>383</v>
      </c>
    </row>
    <row r="121" spans="1:27" x14ac:dyDescent="0.25">
      <c r="A121" t="s">
        <v>795</v>
      </c>
      <c r="B121" s="2" t="s">
        <v>796</v>
      </c>
      <c r="C121">
        <v>92483</v>
      </c>
      <c r="D121" t="s">
        <v>1029</v>
      </c>
      <c r="E121" s="1">
        <v>38518</v>
      </c>
      <c r="F121" t="s">
        <v>29</v>
      </c>
      <c r="G121" t="s">
        <v>1031</v>
      </c>
      <c r="H121">
        <v>2120</v>
      </c>
      <c r="I121">
        <v>76</v>
      </c>
      <c r="J121">
        <v>92</v>
      </c>
      <c r="K121">
        <v>99</v>
      </c>
      <c r="L121">
        <v>3.1</v>
      </c>
      <c r="M121">
        <v>4</v>
      </c>
      <c r="N121">
        <v>1.5</v>
      </c>
      <c r="O121">
        <v>3.3</v>
      </c>
      <c r="P121">
        <v>0.6</v>
      </c>
      <c r="Q121" t="s">
        <v>39</v>
      </c>
      <c r="R121" t="s">
        <v>39</v>
      </c>
      <c r="S121">
        <v>1.6</v>
      </c>
      <c r="T121" t="s">
        <v>39</v>
      </c>
      <c r="U121" t="s">
        <v>39</v>
      </c>
      <c r="V121">
        <v>136</v>
      </c>
      <c r="W121">
        <v>689</v>
      </c>
      <c r="X121">
        <v>707</v>
      </c>
      <c r="Y121">
        <v>627</v>
      </c>
      <c r="Z121">
        <v>648</v>
      </c>
      <c r="AA121" t="s">
        <v>383</v>
      </c>
    </row>
    <row r="122" spans="1:27" x14ac:dyDescent="0.25">
      <c r="A122" t="s">
        <v>795</v>
      </c>
      <c r="B122" s="2" t="s">
        <v>796</v>
      </c>
      <c r="C122">
        <v>92385</v>
      </c>
      <c r="D122" t="s">
        <v>1535</v>
      </c>
      <c r="E122" s="1">
        <v>38227</v>
      </c>
      <c r="F122" t="s">
        <v>29</v>
      </c>
      <c r="G122" t="s">
        <v>1536</v>
      </c>
      <c r="H122">
        <v>945</v>
      </c>
      <c r="I122">
        <v>44</v>
      </c>
      <c r="J122">
        <v>43</v>
      </c>
      <c r="K122">
        <v>99</v>
      </c>
      <c r="L122">
        <v>3.37</v>
      </c>
      <c r="M122">
        <v>1.9</v>
      </c>
      <c r="N122">
        <v>3</v>
      </c>
      <c r="O122">
        <v>4.2</v>
      </c>
      <c r="P122">
        <v>3.2</v>
      </c>
      <c r="Q122" t="s">
        <v>39</v>
      </c>
      <c r="R122" t="s">
        <v>39</v>
      </c>
      <c r="S122">
        <v>3.4</v>
      </c>
      <c r="T122" t="s">
        <v>39</v>
      </c>
      <c r="U122" t="s">
        <v>39</v>
      </c>
      <c r="V122">
        <v>-24</v>
      </c>
      <c r="W122">
        <v>476</v>
      </c>
      <c r="X122">
        <v>494</v>
      </c>
      <c r="Y122">
        <v>507</v>
      </c>
      <c r="Z122">
        <v>433</v>
      </c>
      <c r="AA122" t="s">
        <v>383</v>
      </c>
    </row>
    <row r="123" spans="1:27" x14ac:dyDescent="0.25">
      <c r="A123" t="s">
        <v>795</v>
      </c>
      <c r="B123" s="2" t="s">
        <v>796</v>
      </c>
      <c r="C123">
        <v>92488</v>
      </c>
      <c r="D123" t="s">
        <v>1587</v>
      </c>
      <c r="E123" s="1">
        <v>38522</v>
      </c>
      <c r="F123" t="s">
        <v>29</v>
      </c>
      <c r="G123" t="s">
        <v>1588</v>
      </c>
      <c r="H123">
        <v>1407</v>
      </c>
      <c r="I123">
        <v>42</v>
      </c>
      <c r="J123">
        <v>47</v>
      </c>
      <c r="K123">
        <v>99</v>
      </c>
      <c r="L123">
        <v>2.72</v>
      </c>
      <c r="M123">
        <v>5.9</v>
      </c>
      <c r="N123">
        <v>3.8</v>
      </c>
      <c r="O123">
        <v>5.0999999999999996</v>
      </c>
      <c r="P123">
        <v>4</v>
      </c>
      <c r="Q123" t="s">
        <v>39</v>
      </c>
      <c r="R123" t="s">
        <v>39</v>
      </c>
      <c r="S123">
        <v>3.6</v>
      </c>
      <c r="T123" t="s">
        <v>39</v>
      </c>
      <c r="U123" t="s">
        <v>39</v>
      </c>
      <c r="V123">
        <v>-181</v>
      </c>
      <c r="W123">
        <v>585</v>
      </c>
      <c r="X123">
        <v>591</v>
      </c>
      <c r="Y123">
        <v>599</v>
      </c>
      <c r="Z123">
        <v>577</v>
      </c>
      <c r="AA123" t="s">
        <v>383</v>
      </c>
    </row>
    <row r="124" spans="1:27" x14ac:dyDescent="0.25">
      <c r="A124" t="s">
        <v>795</v>
      </c>
      <c r="B124" s="2" t="s">
        <v>796</v>
      </c>
      <c r="C124">
        <v>92488</v>
      </c>
      <c r="D124" t="s">
        <v>1587</v>
      </c>
      <c r="E124" s="1">
        <v>38522</v>
      </c>
      <c r="F124" t="s">
        <v>29</v>
      </c>
      <c r="G124" t="s">
        <v>1588</v>
      </c>
      <c r="H124">
        <v>1407</v>
      </c>
      <c r="I124">
        <v>42</v>
      </c>
      <c r="J124">
        <v>47</v>
      </c>
      <c r="K124">
        <v>99</v>
      </c>
      <c r="L124">
        <v>2.72</v>
      </c>
      <c r="M124">
        <v>5.9</v>
      </c>
      <c r="N124">
        <v>3.8</v>
      </c>
      <c r="O124">
        <v>5.0999999999999996</v>
      </c>
      <c r="P124">
        <v>4</v>
      </c>
      <c r="Q124" t="s">
        <v>39</v>
      </c>
      <c r="R124" t="s">
        <v>39</v>
      </c>
      <c r="S124">
        <v>3.6</v>
      </c>
      <c r="T124" t="s">
        <v>39</v>
      </c>
      <c r="U124" t="s">
        <v>39</v>
      </c>
      <c r="V124">
        <v>-181</v>
      </c>
      <c r="W124">
        <v>585</v>
      </c>
      <c r="X124">
        <v>591</v>
      </c>
      <c r="Y124">
        <v>599</v>
      </c>
      <c r="Z124">
        <v>577</v>
      </c>
      <c r="AA124" t="s">
        <v>383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2:AA233"/>
  <sheetViews>
    <sheetView topLeftCell="A151" workbookViewId="0">
      <selection activeCell="A2" sqref="A2:XFD233"/>
    </sheetView>
  </sheetViews>
  <sheetFormatPr defaultRowHeight="15" x14ac:dyDescent="0.25"/>
  <sheetData>
    <row r="2" spans="1:27" x14ac:dyDescent="0.25">
      <c r="A2" t="s">
        <v>35</v>
      </c>
      <c r="B2" s="2" t="s">
        <v>36</v>
      </c>
      <c r="C2">
        <v>67742127</v>
      </c>
      <c r="D2" t="s">
        <v>37</v>
      </c>
      <c r="E2" s="1">
        <v>42187</v>
      </c>
      <c r="F2" t="s">
        <v>29</v>
      </c>
      <c r="G2" t="s">
        <v>38</v>
      </c>
      <c r="H2">
        <v>209</v>
      </c>
      <c r="I2">
        <v>14</v>
      </c>
      <c r="J2">
        <v>19</v>
      </c>
      <c r="K2">
        <v>95</v>
      </c>
      <c r="L2">
        <v>2.82</v>
      </c>
      <c r="M2">
        <v>6.5</v>
      </c>
      <c r="N2">
        <v>1.4</v>
      </c>
      <c r="O2">
        <v>2.2999999999999998</v>
      </c>
      <c r="P2">
        <v>1.5</v>
      </c>
      <c r="Q2" t="s">
        <v>39</v>
      </c>
      <c r="R2" t="s">
        <v>39</v>
      </c>
      <c r="S2">
        <v>2.9</v>
      </c>
      <c r="T2" t="s">
        <v>39</v>
      </c>
      <c r="U2" t="s">
        <v>39</v>
      </c>
      <c r="V2">
        <v>47</v>
      </c>
      <c r="W2">
        <v>383</v>
      </c>
      <c r="X2">
        <v>399</v>
      </c>
      <c r="Y2">
        <v>351</v>
      </c>
      <c r="Z2">
        <v>350</v>
      </c>
      <c r="AA2">
        <v>46</v>
      </c>
    </row>
    <row r="3" spans="1:27" x14ac:dyDescent="0.25">
      <c r="A3" t="s">
        <v>35</v>
      </c>
      <c r="B3" s="2" t="s">
        <v>36</v>
      </c>
      <c r="C3">
        <v>67742127</v>
      </c>
      <c r="D3" t="s">
        <v>37</v>
      </c>
      <c r="E3" s="1">
        <v>42187</v>
      </c>
      <c r="F3" t="s">
        <v>29</v>
      </c>
      <c r="G3" t="s">
        <v>40</v>
      </c>
      <c r="H3">
        <v>209</v>
      </c>
      <c r="I3">
        <v>14</v>
      </c>
      <c r="J3">
        <v>19</v>
      </c>
      <c r="K3">
        <v>95</v>
      </c>
      <c r="L3">
        <v>2.82</v>
      </c>
      <c r="M3">
        <v>6.5</v>
      </c>
      <c r="N3">
        <v>1.4</v>
      </c>
      <c r="O3">
        <v>2.2999999999999998</v>
      </c>
      <c r="P3">
        <v>1.5</v>
      </c>
      <c r="Q3" t="s">
        <v>39</v>
      </c>
      <c r="R3" t="s">
        <v>39</v>
      </c>
      <c r="S3">
        <v>2.9</v>
      </c>
      <c r="T3" t="s">
        <v>39</v>
      </c>
      <c r="U3" t="s">
        <v>39</v>
      </c>
      <c r="V3">
        <v>47</v>
      </c>
      <c r="W3">
        <v>383</v>
      </c>
      <c r="X3">
        <v>399</v>
      </c>
      <c r="Y3">
        <v>351</v>
      </c>
      <c r="Z3">
        <v>350</v>
      </c>
      <c r="AA3">
        <v>46</v>
      </c>
    </row>
    <row r="4" spans="1:27" x14ac:dyDescent="0.25">
      <c r="A4" t="s">
        <v>35</v>
      </c>
      <c r="B4" s="2" t="s">
        <v>36</v>
      </c>
      <c r="C4">
        <v>75191049</v>
      </c>
      <c r="D4" t="s">
        <v>41</v>
      </c>
      <c r="E4" s="1">
        <v>42006</v>
      </c>
      <c r="F4" t="s">
        <v>29</v>
      </c>
      <c r="G4" t="s">
        <v>42</v>
      </c>
      <c r="H4">
        <v>913</v>
      </c>
      <c r="I4">
        <v>35</v>
      </c>
      <c r="J4">
        <v>29</v>
      </c>
      <c r="K4">
        <v>96</v>
      </c>
      <c r="L4">
        <v>2.78</v>
      </c>
      <c r="M4">
        <v>7.2</v>
      </c>
      <c r="N4">
        <v>1.5</v>
      </c>
      <c r="O4">
        <v>4.8</v>
      </c>
      <c r="P4">
        <v>2.8</v>
      </c>
      <c r="Q4" t="s">
        <v>39</v>
      </c>
      <c r="R4" t="s">
        <v>39</v>
      </c>
      <c r="S4">
        <v>3.5</v>
      </c>
      <c r="T4" t="s">
        <v>39</v>
      </c>
      <c r="U4" t="s">
        <v>39</v>
      </c>
      <c r="V4">
        <v>28</v>
      </c>
      <c r="W4">
        <v>497</v>
      </c>
      <c r="X4">
        <v>515</v>
      </c>
      <c r="Y4">
        <v>457</v>
      </c>
      <c r="Z4">
        <v>464</v>
      </c>
      <c r="AA4">
        <v>75</v>
      </c>
    </row>
    <row r="5" spans="1:27" x14ac:dyDescent="0.25">
      <c r="A5" t="s">
        <v>35</v>
      </c>
      <c r="B5" s="2" t="s">
        <v>36</v>
      </c>
      <c r="C5">
        <v>75191049</v>
      </c>
      <c r="D5" t="s">
        <v>41</v>
      </c>
      <c r="E5" s="1">
        <v>42006</v>
      </c>
      <c r="F5" t="s">
        <v>29</v>
      </c>
      <c r="G5" t="s">
        <v>43</v>
      </c>
      <c r="H5">
        <v>913</v>
      </c>
      <c r="I5">
        <v>35</v>
      </c>
      <c r="J5">
        <v>29</v>
      </c>
      <c r="K5">
        <v>96</v>
      </c>
      <c r="L5">
        <v>2.78</v>
      </c>
      <c r="M5">
        <v>7.2</v>
      </c>
      <c r="N5">
        <v>1.5</v>
      </c>
      <c r="O5">
        <v>4.8</v>
      </c>
      <c r="P5">
        <v>2.8</v>
      </c>
      <c r="Q5" t="s">
        <v>39</v>
      </c>
      <c r="R5" t="s">
        <v>39</v>
      </c>
      <c r="S5">
        <v>3.5</v>
      </c>
      <c r="T5" t="s">
        <v>39</v>
      </c>
      <c r="U5" t="s">
        <v>39</v>
      </c>
      <c r="V5">
        <v>28</v>
      </c>
      <c r="W5">
        <v>497</v>
      </c>
      <c r="X5">
        <v>515</v>
      </c>
      <c r="Y5">
        <v>457</v>
      </c>
      <c r="Z5">
        <v>464</v>
      </c>
      <c r="AA5">
        <v>75</v>
      </c>
    </row>
    <row r="6" spans="1:27" x14ac:dyDescent="0.25">
      <c r="A6" t="s">
        <v>35</v>
      </c>
      <c r="B6" s="2">
        <v>840</v>
      </c>
      <c r="C6">
        <v>3008461617</v>
      </c>
      <c r="D6" t="s">
        <v>59</v>
      </c>
      <c r="E6" s="1">
        <v>41112</v>
      </c>
      <c r="F6" t="s">
        <v>29</v>
      </c>
      <c r="G6" t="s">
        <v>60</v>
      </c>
      <c r="H6">
        <v>1217</v>
      </c>
      <c r="I6">
        <v>39</v>
      </c>
      <c r="J6">
        <v>49</v>
      </c>
      <c r="K6">
        <v>98</v>
      </c>
      <c r="L6">
        <v>3.04</v>
      </c>
      <c r="M6">
        <v>0.9</v>
      </c>
      <c r="N6">
        <v>-1.8</v>
      </c>
      <c r="O6">
        <v>-0.7</v>
      </c>
      <c r="P6">
        <v>-2.1</v>
      </c>
      <c r="Q6" t="s">
        <v>39</v>
      </c>
      <c r="R6" t="s">
        <v>39</v>
      </c>
      <c r="S6">
        <v>-4.5999999999999996</v>
      </c>
      <c r="T6" t="s">
        <v>39</v>
      </c>
      <c r="U6" t="s">
        <v>39</v>
      </c>
      <c r="V6">
        <v>-24</v>
      </c>
      <c r="W6">
        <v>283</v>
      </c>
      <c r="X6">
        <v>287</v>
      </c>
      <c r="Y6">
        <v>218</v>
      </c>
      <c r="Z6">
        <v>276</v>
      </c>
      <c r="AA6">
        <v>33</v>
      </c>
    </row>
    <row r="7" spans="1:27" x14ac:dyDescent="0.25">
      <c r="A7" t="s">
        <v>35</v>
      </c>
      <c r="B7" s="2">
        <v>840</v>
      </c>
      <c r="C7">
        <v>3008461617</v>
      </c>
      <c r="D7" t="s">
        <v>59</v>
      </c>
      <c r="E7" s="1">
        <v>41112</v>
      </c>
      <c r="F7" t="s">
        <v>29</v>
      </c>
      <c r="G7" t="s">
        <v>61</v>
      </c>
      <c r="H7">
        <v>1217</v>
      </c>
      <c r="I7">
        <v>39</v>
      </c>
      <c r="J7">
        <v>49</v>
      </c>
      <c r="K7">
        <v>98</v>
      </c>
      <c r="L7">
        <v>3.04</v>
      </c>
      <c r="M7">
        <v>0.9</v>
      </c>
      <c r="N7">
        <v>-1.8</v>
      </c>
      <c r="O7">
        <v>-0.7</v>
      </c>
      <c r="P7">
        <v>-2.1</v>
      </c>
      <c r="Q7" t="s">
        <v>39</v>
      </c>
      <c r="R7" t="s">
        <v>39</v>
      </c>
      <c r="S7">
        <v>-4.5999999999999996</v>
      </c>
      <c r="T7" t="s">
        <v>39</v>
      </c>
      <c r="U7" t="s">
        <v>39</v>
      </c>
      <c r="V7">
        <v>-24</v>
      </c>
      <c r="W7">
        <v>283</v>
      </c>
      <c r="X7">
        <v>287</v>
      </c>
      <c r="Y7">
        <v>218</v>
      </c>
      <c r="Z7">
        <v>276</v>
      </c>
      <c r="AA7">
        <v>33</v>
      </c>
    </row>
    <row r="8" spans="1:27" x14ac:dyDescent="0.25">
      <c r="A8" t="s">
        <v>35</v>
      </c>
      <c r="B8" s="2">
        <v>840</v>
      </c>
      <c r="C8">
        <v>3125202110</v>
      </c>
      <c r="D8" t="s">
        <v>125</v>
      </c>
      <c r="E8" s="1">
        <v>41803</v>
      </c>
      <c r="F8" t="s">
        <v>29</v>
      </c>
      <c r="G8" t="s">
        <v>126</v>
      </c>
      <c r="H8">
        <v>-325</v>
      </c>
      <c r="I8">
        <v>5</v>
      </c>
      <c r="J8">
        <v>33</v>
      </c>
      <c r="K8">
        <v>86</v>
      </c>
      <c r="L8">
        <v>2.84</v>
      </c>
      <c r="M8">
        <v>5.0999999999999996</v>
      </c>
      <c r="N8">
        <v>1.1000000000000001</v>
      </c>
      <c r="O8">
        <v>1.5</v>
      </c>
      <c r="P8">
        <v>1.1000000000000001</v>
      </c>
      <c r="Q8" t="s">
        <v>39</v>
      </c>
      <c r="R8" t="s">
        <v>39</v>
      </c>
      <c r="S8">
        <v>1.9</v>
      </c>
      <c r="T8" t="s">
        <v>39</v>
      </c>
      <c r="U8" t="s">
        <v>39</v>
      </c>
      <c r="V8">
        <v>8</v>
      </c>
      <c r="W8">
        <v>339</v>
      </c>
      <c r="X8">
        <v>366</v>
      </c>
      <c r="Y8">
        <v>309</v>
      </c>
      <c r="Z8">
        <v>282</v>
      </c>
      <c r="AA8">
        <v>40</v>
      </c>
    </row>
    <row r="9" spans="1:27" x14ac:dyDescent="0.25">
      <c r="A9" t="s">
        <v>35</v>
      </c>
      <c r="B9" s="2">
        <v>840</v>
      </c>
      <c r="C9">
        <v>3124526322</v>
      </c>
      <c r="D9" t="s">
        <v>133</v>
      </c>
      <c r="E9" s="1">
        <v>41856</v>
      </c>
      <c r="F9" t="s">
        <v>29</v>
      </c>
      <c r="G9" t="s">
        <v>134</v>
      </c>
      <c r="H9">
        <v>1499</v>
      </c>
      <c r="I9">
        <v>45</v>
      </c>
      <c r="J9">
        <v>30</v>
      </c>
      <c r="K9">
        <v>99</v>
      </c>
      <c r="L9">
        <v>3.03</v>
      </c>
      <c r="M9">
        <v>2.8</v>
      </c>
      <c r="N9">
        <v>1.3</v>
      </c>
      <c r="O9">
        <v>3.9</v>
      </c>
      <c r="P9">
        <v>1.7</v>
      </c>
      <c r="Q9" t="s">
        <v>39</v>
      </c>
      <c r="R9" t="s">
        <v>39</v>
      </c>
      <c r="S9">
        <v>-1.4</v>
      </c>
      <c r="T9" t="s">
        <v>39</v>
      </c>
      <c r="U9" t="s">
        <v>39</v>
      </c>
      <c r="V9">
        <v>-24</v>
      </c>
      <c r="W9">
        <v>424</v>
      </c>
      <c r="X9">
        <v>424</v>
      </c>
      <c r="Y9">
        <v>428</v>
      </c>
      <c r="Z9">
        <v>425</v>
      </c>
      <c r="AA9">
        <v>55</v>
      </c>
    </row>
    <row r="10" spans="1:27" x14ac:dyDescent="0.25">
      <c r="A10" t="s">
        <v>35</v>
      </c>
      <c r="B10" s="2">
        <v>840</v>
      </c>
      <c r="C10">
        <v>3124526322</v>
      </c>
      <c r="D10" t="s">
        <v>133</v>
      </c>
      <c r="E10" s="1">
        <v>41856</v>
      </c>
      <c r="F10" t="s">
        <v>29</v>
      </c>
      <c r="G10" t="s">
        <v>135</v>
      </c>
      <c r="H10">
        <v>1499</v>
      </c>
      <c r="I10">
        <v>45</v>
      </c>
      <c r="J10">
        <v>30</v>
      </c>
      <c r="K10">
        <v>99</v>
      </c>
      <c r="L10">
        <v>3.03</v>
      </c>
      <c r="M10">
        <v>2.8</v>
      </c>
      <c r="N10">
        <v>1.3</v>
      </c>
      <c r="O10">
        <v>3.9</v>
      </c>
      <c r="P10">
        <v>1.7</v>
      </c>
      <c r="Q10" t="s">
        <v>39</v>
      </c>
      <c r="R10" t="s">
        <v>39</v>
      </c>
      <c r="S10">
        <v>-1.4</v>
      </c>
      <c r="T10" t="s">
        <v>39</v>
      </c>
      <c r="U10" t="s">
        <v>39</v>
      </c>
      <c r="V10">
        <v>-24</v>
      </c>
      <c r="W10">
        <v>424</v>
      </c>
      <c r="X10">
        <v>424</v>
      </c>
      <c r="Y10">
        <v>428</v>
      </c>
      <c r="Z10">
        <v>425</v>
      </c>
      <c r="AA10">
        <v>55</v>
      </c>
    </row>
    <row r="11" spans="1:27" x14ac:dyDescent="0.25">
      <c r="A11" t="s">
        <v>35</v>
      </c>
      <c r="B11" s="2">
        <v>840</v>
      </c>
      <c r="C11">
        <v>3124526322</v>
      </c>
      <c r="D11" t="s">
        <v>133</v>
      </c>
      <c r="E11" s="1">
        <v>41856</v>
      </c>
      <c r="F11" t="s">
        <v>29</v>
      </c>
      <c r="G11" t="s">
        <v>136</v>
      </c>
      <c r="H11">
        <v>1499</v>
      </c>
      <c r="I11">
        <v>45</v>
      </c>
      <c r="J11">
        <v>30</v>
      </c>
      <c r="K11">
        <v>99</v>
      </c>
      <c r="L11">
        <v>3.03</v>
      </c>
      <c r="M11">
        <v>2.8</v>
      </c>
      <c r="N11">
        <v>1.3</v>
      </c>
      <c r="O11">
        <v>3.9</v>
      </c>
      <c r="P11">
        <v>1.7</v>
      </c>
      <c r="Q11" t="s">
        <v>39</v>
      </c>
      <c r="R11" t="s">
        <v>39</v>
      </c>
      <c r="S11">
        <v>-1.4</v>
      </c>
      <c r="T11" t="s">
        <v>39</v>
      </c>
      <c r="U11" t="s">
        <v>39</v>
      </c>
      <c r="V11">
        <v>-24</v>
      </c>
      <c r="W11">
        <v>424</v>
      </c>
      <c r="X11">
        <v>424</v>
      </c>
      <c r="Y11">
        <v>428</v>
      </c>
      <c r="Z11">
        <v>425</v>
      </c>
      <c r="AA11">
        <v>55</v>
      </c>
    </row>
    <row r="12" spans="1:27" x14ac:dyDescent="0.25">
      <c r="A12" t="s">
        <v>35</v>
      </c>
      <c r="B12" s="2">
        <v>840</v>
      </c>
      <c r="C12">
        <v>3124526322</v>
      </c>
      <c r="D12" t="s">
        <v>133</v>
      </c>
      <c r="E12" s="1">
        <v>41856</v>
      </c>
      <c r="F12" t="s">
        <v>29</v>
      </c>
      <c r="G12" t="s">
        <v>137</v>
      </c>
      <c r="H12">
        <v>1499</v>
      </c>
      <c r="I12">
        <v>45</v>
      </c>
      <c r="J12">
        <v>30</v>
      </c>
      <c r="K12">
        <v>99</v>
      </c>
      <c r="L12">
        <v>3.03</v>
      </c>
      <c r="M12">
        <v>2.8</v>
      </c>
      <c r="N12">
        <v>1.3</v>
      </c>
      <c r="O12">
        <v>3.9</v>
      </c>
      <c r="P12">
        <v>1.7</v>
      </c>
      <c r="Q12" t="s">
        <v>39</v>
      </c>
      <c r="R12" t="s">
        <v>39</v>
      </c>
      <c r="S12">
        <v>-1.4</v>
      </c>
      <c r="T12" t="s">
        <v>39</v>
      </c>
      <c r="U12" t="s">
        <v>39</v>
      </c>
      <c r="V12">
        <v>-24</v>
      </c>
      <c r="W12">
        <v>424</v>
      </c>
      <c r="X12">
        <v>424</v>
      </c>
      <c r="Y12">
        <v>428</v>
      </c>
      <c r="Z12">
        <v>425</v>
      </c>
      <c r="AA12">
        <v>55</v>
      </c>
    </row>
    <row r="13" spans="1:27" x14ac:dyDescent="0.25">
      <c r="A13" t="s">
        <v>35</v>
      </c>
      <c r="B13" s="2">
        <v>840</v>
      </c>
      <c r="C13">
        <v>3124526322</v>
      </c>
      <c r="D13" t="s">
        <v>133</v>
      </c>
      <c r="E13" s="1">
        <v>41856</v>
      </c>
      <c r="F13" t="s">
        <v>29</v>
      </c>
      <c r="G13" t="s">
        <v>138</v>
      </c>
      <c r="H13">
        <v>1499</v>
      </c>
      <c r="I13">
        <v>45</v>
      </c>
      <c r="J13">
        <v>30</v>
      </c>
      <c r="K13">
        <v>99</v>
      </c>
      <c r="L13">
        <v>3.03</v>
      </c>
      <c r="M13">
        <v>2.8</v>
      </c>
      <c r="N13">
        <v>1.3</v>
      </c>
      <c r="O13">
        <v>3.9</v>
      </c>
      <c r="P13">
        <v>1.7</v>
      </c>
      <c r="Q13" t="s">
        <v>39</v>
      </c>
      <c r="R13" t="s">
        <v>39</v>
      </c>
      <c r="S13">
        <v>-1.4</v>
      </c>
      <c r="T13" t="s">
        <v>39</v>
      </c>
      <c r="U13" t="s">
        <v>39</v>
      </c>
      <c r="V13">
        <v>-24</v>
      </c>
      <c r="W13">
        <v>424</v>
      </c>
      <c r="X13">
        <v>424</v>
      </c>
      <c r="Y13">
        <v>428</v>
      </c>
      <c r="Z13">
        <v>425</v>
      </c>
      <c r="AA13">
        <v>55</v>
      </c>
    </row>
    <row r="14" spans="1:27" x14ac:dyDescent="0.25">
      <c r="A14" t="s">
        <v>35</v>
      </c>
      <c r="B14" s="2" t="s">
        <v>36</v>
      </c>
      <c r="C14">
        <v>117577466</v>
      </c>
      <c r="D14" t="s">
        <v>173</v>
      </c>
      <c r="E14" s="1">
        <v>40666</v>
      </c>
      <c r="F14" t="s">
        <v>29</v>
      </c>
      <c r="G14" t="s">
        <v>174</v>
      </c>
      <c r="H14">
        <v>-29</v>
      </c>
      <c r="I14">
        <v>-2</v>
      </c>
      <c r="J14">
        <v>21</v>
      </c>
      <c r="K14">
        <v>91</v>
      </c>
      <c r="L14">
        <v>2.92</v>
      </c>
      <c r="M14">
        <v>0.4</v>
      </c>
      <c r="N14">
        <v>-2.5</v>
      </c>
      <c r="O14">
        <v>-1.1000000000000001</v>
      </c>
      <c r="P14">
        <v>-2.7</v>
      </c>
      <c r="Q14" t="s">
        <v>39</v>
      </c>
      <c r="R14" t="s">
        <v>39</v>
      </c>
      <c r="S14">
        <v>-1.2</v>
      </c>
      <c r="T14" t="s">
        <v>39</v>
      </c>
      <c r="U14" t="s">
        <v>39</v>
      </c>
      <c r="V14">
        <v>6</v>
      </c>
      <c r="W14">
        <v>45</v>
      </c>
      <c r="X14">
        <v>45</v>
      </c>
      <c r="Y14">
        <v>-24</v>
      </c>
      <c r="Z14">
        <v>46</v>
      </c>
      <c r="AA14">
        <v>9</v>
      </c>
    </row>
    <row r="15" spans="1:27" x14ac:dyDescent="0.25">
      <c r="A15" t="s">
        <v>35</v>
      </c>
      <c r="B15" s="2">
        <v>840</v>
      </c>
      <c r="C15">
        <v>3011609984</v>
      </c>
      <c r="D15" t="s">
        <v>212</v>
      </c>
      <c r="E15" s="1">
        <v>41433</v>
      </c>
      <c r="F15" t="s">
        <v>29</v>
      </c>
      <c r="G15" t="s">
        <v>213</v>
      </c>
      <c r="H15">
        <v>512</v>
      </c>
      <c r="I15">
        <v>15</v>
      </c>
      <c r="J15">
        <v>18</v>
      </c>
      <c r="K15">
        <v>76</v>
      </c>
      <c r="L15">
        <v>3.01</v>
      </c>
      <c r="M15">
        <v>2.9</v>
      </c>
      <c r="N15">
        <v>-1.3</v>
      </c>
      <c r="O15">
        <v>2.2999999999999998</v>
      </c>
      <c r="P15">
        <v>-1.6</v>
      </c>
      <c r="Q15" t="s">
        <v>39</v>
      </c>
      <c r="R15" t="s">
        <v>39</v>
      </c>
      <c r="S15">
        <v>1.9</v>
      </c>
      <c r="T15" t="s">
        <v>39</v>
      </c>
      <c r="U15" t="s">
        <v>39</v>
      </c>
      <c r="V15">
        <v>22</v>
      </c>
      <c r="W15">
        <v>216</v>
      </c>
      <c r="X15">
        <v>216</v>
      </c>
      <c r="Y15">
        <v>148</v>
      </c>
      <c r="Z15">
        <v>218</v>
      </c>
      <c r="AA15">
        <v>22</v>
      </c>
    </row>
    <row r="16" spans="1:27" x14ac:dyDescent="0.25">
      <c r="A16" t="s">
        <v>35</v>
      </c>
      <c r="B16" s="2">
        <v>840</v>
      </c>
      <c r="C16">
        <v>3126052253</v>
      </c>
      <c r="D16" t="s">
        <v>248</v>
      </c>
      <c r="E16" s="1">
        <v>42317</v>
      </c>
      <c r="F16" t="s">
        <v>29</v>
      </c>
      <c r="G16" t="s">
        <v>249</v>
      </c>
      <c r="H16">
        <v>634</v>
      </c>
      <c r="I16">
        <v>27</v>
      </c>
      <c r="J16">
        <v>59</v>
      </c>
      <c r="K16">
        <v>92</v>
      </c>
      <c r="L16">
        <v>2.86</v>
      </c>
      <c r="M16">
        <v>4.5</v>
      </c>
      <c r="N16">
        <v>-1.8</v>
      </c>
      <c r="O16">
        <v>-1.1000000000000001</v>
      </c>
      <c r="P16">
        <v>-2</v>
      </c>
      <c r="Q16" t="s">
        <v>39</v>
      </c>
      <c r="R16" t="s">
        <v>39</v>
      </c>
      <c r="S16">
        <v>1.7</v>
      </c>
      <c r="T16" t="s">
        <v>39</v>
      </c>
      <c r="U16" t="s">
        <v>39</v>
      </c>
      <c r="V16">
        <v>6</v>
      </c>
      <c r="W16">
        <v>455</v>
      </c>
      <c r="X16">
        <v>471</v>
      </c>
      <c r="Y16">
        <v>338</v>
      </c>
      <c r="Z16">
        <v>422</v>
      </c>
      <c r="AA16">
        <v>66</v>
      </c>
    </row>
    <row r="17" spans="1:27" x14ac:dyDescent="0.25">
      <c r="A17" t="s">
        <v>35</v>
      </c>
      <c r="B17" s="2">
        <v>840</v>
      </c>
      <c r="C17">
        <v>3126052253</v>
      </c>
      <c r="D17" t="s">
        <v>248</v>
      </c>
      <c r="E17" s="1">
        <v>42317</v>
      </c>
      <c r="F17" t="s">
        <v>29</v>
      </c>
      <c r="G17" t="s">
        <v>250</v>
      </c>
      <c r="H17">
        <v>634</v>
      </c>
      <c r="I17">
        <v>27</v>
      </c>
      <c r="J17">
        <v>59</v>
      </c>
      <c r="K17">
        <v>92</v>
      </c>
      <c r="L17">
        <v>2.86</v>
      </c>
      <c r="M17">
        <v>4.5</v>
      </c>
      <c r="N17">
        <v>-1.8</v>
      </c>
      <c r="O17">
        <v>-1.1000000000000001</v>
      </c>
      <c r="P17">
        <v>-2</v>
      </c>
      <c r="Q17" t="s">
        <v>39</v>
      </c>
      <c r="R17" t="s">
        <v>39</v>
      </c>
      <c r="S17">
        <v>1.7</v>
      </c>
      <c r="T17" t="s">
        <v>39</v>
      </c>
      <c r="U17" t="s">
        <v>39</v>
      </c>
      <c r="V17">
        <v>6</v>
      </c>
      <c r="W17">
        <v>455</v>
      </c>
      <c r="X17">
        <v>471</v>
      </c>
      <c r="Y17">
        <v>338</v>
      </c>
      <c r="Z17">
        <v>422</v>
      </c>
      <c r="AA17">
        <v>66</v>
      </c>
    </row>
    <row r="18" spans="1:27" x14ac:dyDescent="0.25">
      <c r="A18" t="s">
        <v>35</v>
      </c>
      <c r="B18" s="2" t="s">
        <v>269</v>
      </c>
      <c r="C18">
        <v>303327</v>
      </c>
      <c r="D18" t="s">
        <v>270</v>
      </c>
      <c r="E18" s="1">
        <v>39888</v>
      </c>
      <c r="F18" t="s">
        <v>29</v>
      </c>
      <c r="G18" t="s">
        <v>271</v>
      </c>
      <c r="H18">
        <v>-169</v>
      </c>
      <c r="I18">
        <v>7</v>
      </c>
      <c r="J18">
        <v>31</v>
      </c>
      <c r="K18">
        <v>94</v>
      </c>
      <c r="L18">
        <v>2.8</v>
      </c>
      <c r="M18">
        <v>4.4000000000000004</v>
      </c>
      <c r="N18">
        <v>2</v>
      </c>
      <c r="O18">
        <v>6.5</v>
      </c>
      <c r="P18">
        <v>5.3</v>
      </c>
      <c r="Q18" t="s">
        <v>39</v>
      </c>
      <c r="R18" t="s">
        <v>39</v>
      </c>
      <c r="S18">
        <v>2.9</v>
      </c>
      <c r="T18" t="s">
        <v>39</v>
      </c>
      <c r="U18" t="s">
        <v>39</v>
      </c>
      <c r="V18">
        <v>-41</v>
      </c>
      <c r="W18">
        <v>345</v>
      </c>
      <c r="X18">
        <v>369</v>
      </c>
      <c r="Y18">
        <v>360</v>
      </c>
      <c r="Z18">
        <v>296</v>
      </c>
      <c r="AA18">
        <v>41</v>
      </c>
    </row>
    <row r="19" spans="1:27" x14ac:dyDescent="0.25">
      <c r="A19" t="s">
        <v>35</v>
      </c>
      <c r="B19" s="2" t="s">
        <v>269</v>
      </c>
      <c r="C19">
        <v>303327</v>
      </c>
      <c r="D19" t="s">
        <v>270</v>
      </c>
      <c r="E19" s="1">
        <v>39888</v>
      </c>
      <c r="F19" t="s">
        <v>29</v>
      </c>
      <c r="G19" t="s">
        <v>272</v>
      </c>
      <c r="H19">
        <v>-169</v>
      </c>
      <c r="I19">
        <v>7</v>
      </c>
      <c r="J19">
        <v>31</v>
      </c>
      <c r="K19">
        <v>94</v>
      </c>
      <c r="L19">
        <v>2.8</v>
      </c>
      <c r="M19">
        <v>4.4000000000000004</v>
      </c>
      <c r="N19">
        <v>2</v>
      </c>
      <c r="O19">
        <v>6.5</v>
      </c>
      <c r="P19">
        <v>5.3</v>
      </c>
      <c r="Q19" t="s">
        <v>39</v>
      </c>
      <c r="R19" t="s">
        <v>39</v>
      </c>
      <c r="S19">
        <v>2.9</v>
      </c>
      <c r="T19" t="s">
        <v>39</v>
      </c>
      <c r="U19" t="s">
        <v>39</v>
      </c>
      <c r="V19">
        <v>-41</v>
      </c>
      <c r="W19">
        <v>345</v>
      </c>
      <c r="X19">
        <v>369</v>
      </c>
      <c r="Y19">
        <v>360</v>
      </c>
      <c r="Z19">
        <v>296</v>
      </c>
      <c r="AA19">
        <v>41</v>
      </c>
    </row>
    <row r="20" spans="1:27" x14ac:dyDescent="0.25">
      <c r="A20" t="s">
        <v>35</v>
      </c>
      <c r="B20" s="2">
        <v>840</v>
      </c>
      <c r="C20">
        <v>3123614852</v>
      </c>
      <c r="D20" t="s">
        <v>283</v>
      </c>
      <c r="E20" s="1">
        <v>42216</v>
      </c>
      <c r="F20" t="s">
        <v>29</v>
      </c>
      <c r="G20" t="s">
        <v>284</v>
      </c>
      <c r="H20">
        <v>406</v>
      </c>
      <c r="I20">
        <v>36</v>
      </c>
      <c r="J20">
        <v>67</v>
      </c>
      <c r="K20">
        <v>98</v>
      </c>
      <c r="L20">
        <v>2.89</v>
      </c>
      <c r="M20">
        <v>4.5999999999999996</v>
      </c>
      <c r="N20">
        <v>-0.2</v>
      </c>
      <c r="O20">
        <v>-3</v>
      </c>
      <c r="P20">
        <v>-1.3</v>
      </c>
      <c r="Q20" t="s">
        <v>39</v>
      </c>
      <c r="R20" t="s">
        <v>39</v>
      </c>
      <c r="S20">
        <v>-2.5</v>
      </c>
      <c r="T20" t="s">
        <v>39</v>
      </c>
      <c r="U20" t="s">
        <v>39</v>
      </c>
      <c r="V20">
        <v>-51</v>
      </c>
      <c r="W20">
        <v>505</v>
      </c>
      <c r="X20">
        <v>545</v>
      </c>
      <c r="Y20">
        <v>430</v>
      </c>
      <c r="Z20">
        <v>417</v>
      </c>
      <c r="AA20">
        <v>80</v>
      </c>
    </row>
    <row r="21" spans="1:27" x14ac:dyDescent="0.25">
      <c r="A21" t="s">
        <v>35</v>
      </c>
      <c r="B21" s="2">
        <v>840</v>
      </c>
      <c r="C21">
        <v>3123614852</v>
      </c>
      <c r="D21" t="s">
        <v>283</v>
      </c>
      <c r="E21" s="1">
        <v>42216</v>
      </c>
      <c r="F21" t="s">
        <v>29</v>
      </c>
      <c r="G21" t="s">
        <v>285</v>
      </c>
      <c r="H21">
        <v>406</v>
      </c>
      <c r="I21">
        <v>36</v>
      </c>
      <c r="J21">
        <v>67</v>
      </c>
      <c r="K21">
        <v>98</v>
      </c>
      <c r="L21">
        <v>2.89</v>
      </c>
      <c r="M21">
        <v>4.5999999999999996</v>
      </c>
      <c r="N21">
        <v>-0.2</v>
      </c>
      <c r="O21">
        <v>-3</v>
      </c>
      <c r="P21">
        <v>-1.3</v>
      </c>
      <c r="Q21" t="s">
        <v>39</v>
      </c>
      <c r="R21" t="s">
        <v>39</v>
      </c>
      <c r="S21">
        <v>-2.5</v>
      </c>
      <c r="T21" t="s">
        <v>39</v>
      </c>
      <c r="U21" t="s">
        <v>39</v>
      </c>
      <c r="V21">
        <v>-51</v>
      </c>
      <c r="W21">
        <v>505</v>
      </c>
      <c r="X21">
        <v>545</v>
      </c>
      <c r="Y21">
        <v>430</v>
      </c>
      <c r="Z21">
        <v>417</v>
      </c>
      <c r="AA21">
        <v>80</v>
      </c>
    </row>
    <row r="22" spans="1:27" x14ac:dyDescent="0.25">
      <c r="A22" t="s">
        <v>35</v>
      </c>
      <c r="B22" s="2" t="s">
        <v>36</v>
      </c>
      <c r="C22">
        <v>73409475</v>
      </c>
      <c r="D22" t="s">
        <v>286</v>
      </c>
      <c r="E22" s="1">
        <v>41888</v>
      </c>
      <c r="F22" t="s">
        <v>29</v>
      </c>
      <c r="G22" t="s">
        <v>287</v>
      </c>
      <c r="H22">
        <v>1287</v>
      </c>
      <c r="I22">
        <v>51</v>
      </c>
      <c r="J22">
        <v>52</v>
      </c>
      <c r="K22">
        <v>98</v>
      </c>
      <c r="L22">
        <v>2.94</v>
      </c>
      <c r="M22">
        <v>4</v>
      </c>
      <c r="N22">
        <v>-1</v>
      </c>
      <c r="O22">
        <v>2.7</v>
      </c>
      <c r="P22">
        <v>-0.8</v>
      </c>
      <c r="Q22" t="s">
        <v>39</v>
      </c>
      <c r="R22" t="s">
        <v>39</v>
      </c>
      <c r="S22">
        <v>1.6</v>
      </c>
      <c r="T22" t="s">
        <v>39</v>
      </c>
      <c r="U22" t="s">
        <v>39</v>
      </c>
      <c r="V22">
        <v>-52</v>
      </c>
      <c r="W22">
        <v>536</v>
      </c>
      <c r="X22">
        <v>558</v>
      </c>
      <c r="Y22">
        <v>450</v>
      </c>
      <c r="Z22">
        <v>491</v>
      </c>
      <c r="AA22">
        <v>91</v>
      </c>
    </row>
    <row r="23" spans="1:27" x14ac:dyDescent="0.25">
      <c r="A23" t="s">
        <v>35</v>
      </c>
      <c r="B23" s="2" t="s">
        <v>36</v>
      </c>
      <c r="C23">
        <v>73409475</v>
      </c>
      <c r="D23" t="s">
        <v>286</v>
      </c>
      <c r="E23" s="1">
        <v>41888</v>
      </c>
      <c r="F23" t="s">
        <v>29</v>
      </c>
      <c r="G23" t="s">
        <v>288</v>
      </c>
      <c r="H23">
        <v>1287</v>
      </c>
      <c r="I23">
        <v>51</v>
      </c>
      <c r="J23">
        <v>52</v>
      </c>
      <c r="K23">
        <v>98</v>
      </c>
      <c r="L23">
        <v>2.94</v>
      </c>
      <c r="M23">
        <v>4</v>
      </c>
      <c r="N23">
        <v>-1</v>
      </c>
      <c r="O23">
        <v>2.7</v>
      </c>
      <c r="P23">
        <v>-0.8</v>
      </c>
      <c r="Q23" t="s">
        <v>39</v>
      </c>
      <c r="R23" t="s">
        <v>39</v>
      </c>
      <c r="S23">
        <v>1.6</v>
      </c>
      <c r="T23" t="s">
        <v>39</v>
      </c>
      <c r="U23" t="s">
        <v>39</v>
      </c>
      <c r="V23">
        <v>-52</v>
      </c>
      <c r="W23">
        <v>536</v>
      </c>
      <c r="X23">
        <v>558</v>
      </c>
      <c r="Y23">
        <v>450</v>
      </c>
      <c r="Z23">
        <v>491</v>
      </c>
      <c r="AA23">
        <v>91</v>
      </c>
    </row>
    <row r="24" spans="1:27" x14ac:dyDescent="0.25">
      <c r="A24" t="s">
        <v>35</v>
      </c>
      <c r="B24" s="2" t="s">
        <v>36</v>
      </c>
      <c r="C24">
        <v>73409475</v>
      </c>
      <c r="D24" t="s">
        <v>286</v>
      </c>
      <c r="E24" s="1">
        <v>41888</v>
      </c>
      <c r="F24" t="s">
        <v>29</v>
      </c>
      <c r="G24" t="s">
        <v>289</v>
      </c>
      <c r="H24">
        <v>1287</v>
      </c>
      <c r="I24">
        <v>51</v>
      </c>
      <c r="J24">
        <v>52</v>
      </c>
      <c r="K24">
        <v>98</v>
      </c>
      <c r="L24">
        <v>2.94</v>
      </c>
      <c r="M24">
        <v>4</v>
      </c>
      <c r="N24">
        <v>-1</v>
      </c>
      <c r="O24">
        <v>2.7</v>
      </c>
      <c r="P24">
        <v>-0.8</v>
      </c>
      <c r="Q24" t="s">
        <v>39</v>
      </c>
      <c r="R24" t="s">
        <v>39</v>
      </c>
      <c r="S24">
        <v>1.6</v>
      </c>
      <c r="T24" t="s">
        <v>39</v>
      </c>
      <c r="U24" t="s">
        <v>39</v>
      </c>
      <c r="V24">
        <v>-52</v>
      </c>
      <c r="W24">
        <v>536</v>
      </c>
      <c r="X24">
        <v>558</v>
      </c>
      <c r="Y24">
        <v>450</v>
      </c>
      <c r="Z24">
        <v>491</v>
      </c>
      <c r="AA24">
        <v>91</v>
      </c>
    </row>
    <row r="25" spans="1:27" x14ac:dyDescent="0.25">
      <c r="A25" t="s">
        <v>35</v>
      </c>
      <c r="B25" s="2">
        <v>840</v>
      </c>
      <c r="C25">
        <v>3014373525</v>
      </c>
      <c r="D25" t="s">
        <v>296</v>
      </c>
      <c r="E25" s="1">
        <v>41745</v>
      </c>
      <c r="F25" t="s">
        <v>29</v>
      </c>
      <c r="G25" t="s">
        <v>297</v>
      </c>
      <c r="H25">
        <v>809</v>
      </c>
      <c r="I25">
        <v>29</v>
      </c>
      <c r="J25">
        <v>52</v>
      </c>
      <c r="K25">
        <v>85</v>
      </c>
      <c r="L25">
        <v>3.03</v>
      </c>
      <c r="M25">
        <v>2.6</v>
      </c>
      <c r="N25">
        <v>-3.6</v>
      </c>
      <c r="O25">
        <v>-0.5</v>
      </c>
      <c r="P25">
        <v>-3.8</v>
      </c>
      <c r="Q25" t="s">
        <v>39</v>
      </c>
      <c r="R25" t="s">
        <v>39</v>
      </c>
      <c r="S25">
        <v>0.2</v>
      </c>
      <c r="T25" t="s">
        <v>39</v>
      </c>
      <c r="U25" t="s">
        <v>39</v>
      </c>
      <c r="V25">
        <v>6</v>
      </c>
      <c r="W25">
        <v>337</v>
      </c>
      <c r="X25">
        <v>344</v>
      </c>
      <c r="Y25">
        <v>202</v>
      </c>
      <c r="Z25">
        <v>322</v>
      </c>
      <c r="AA25">
        <v>39</v>
      </c>
    </row>
    <row r="26" spans="1:27" x14ac:dyDescent="0.25">
      <c r="A26" t="s">
        <v>35</v>
      </c>
      <c r="B26" s="2" t="s">
        <v>36</v>
      </c>
      <c r="C26">
        <v>118367941</v>
      </c>
      <c r="D26" t="s">
        <v>332</v>
      </c>
      <c r="E26" s="1">
        <v>41256</v>
      </c>
      <c r="F26" t="s">
        <v>29</v>
      </c>
      <c r="G26" t="s">
        <v>333</v>
      </c>
      <c r="H26">
        <v>399</v>
      </c>
      <c r="I26">
        <v>20</v>
      </c>
      <c r="J26">
        <v>27</v>
      </c>
      <c r="K26">
        <v>99</v>
      </c>
      <c r="L26">
        <v>2.93</v>
      </c>
      <c r="M26">
        <v>3.7</v>
      </c>
      <c r="N26">
        <v>0.2</v>
      </c>
      <c r="O26">
        <v>4.3</v>
      </c>
      <c r="P26">
        <v>-0.6</v>
      </c>
      <c r="Q26" t="s">
        <v>39</v>
      </c>
      <c r="R26" t="s">
        <v>39</v>
      </c>
      <c r="S26">
        <v>-0.7</v>
      </c>
      <c r="T26" t="s">
        <v>39</v>
      </c>
      <c r="U26" t="s">
        <v>39</v>
      </c>
      <c r="V26">
        <v>-27</v>
      </c>
      <c r="W26">
        <v>288</v>
      </c>
      <c r="X26">
        <v>302</v>
      </c>
      <c r="Y26">
        <v>256</v>
      </c>
      <c r="Z26">
        <v>257</v>
      </c>
      <c r="AA26">
        <v>35</v>
      </c>
    </row>
    <row r="27" spans="1:27" x14ac:dyDescent="0.25">
      <c r="A27" t="s">
        <v>35</v>
      </c>
      <c r="B27" s="2" t="s">
        <v>36</v>
      </c>
      <c r="C27">
        <v>118367941</v>
      </c>
      <c r="D27" t="s">
        <v>332</v>
      </c>
      <c r="E27" s="1">
        <v>41256</v>
      </c>
      <c r="F27" t="s">
        <v>29</v>
      </c>
      <c r="G27" t="s">
        <v>334</v>
      </c>
      <c r="H27">
        <v>399</v>
      </c>
      <c r="I27">
        <v>20</v>
      </c>
      <c r="J27">
        <v>27</v>
      </c>
      <c r="K27">
        <v>99</v>
      </c>
      <c r="L27">
        <v>2.93</v>
      </c>
      <c r="M27">
        <v>3.7</v>
      </c>
      <c r="N27">
        <v>0.2</v>
      </c>
      <c r="O27">
        <v>4.3</v>
      </c>
      <c r="P27">
        <v>-0.6</v>
      </c>
      <c r="Q27" t="s">
        <v>39</v>
      </c>
      <c r="R27" t="s">
        <v>39</v>
      </c>
      <c r="S27">
        <v>-0.7</v>
      </c>
      <c r="T27" t="s">
        <v>39</v>
      </c>
      <c r="U27" t="s">
        <v>39</v>
      </c>
      <c r="V27">
        <v>-27</v>
      </c>
      <c r="W27">
        <v>288</v>
      </c>
      <c r="X27">
        <v>302</v>
      </c>
      <c r="Y27">
        <v>256</v>
      </c>
      <c r="Z27">
        <v>257</v>
      </c>
      <c r="AA27">
        <v>35</v>
      </c>
    </row>
    <row r="28" spans="1:27" x14ac:dyDescent="0.25">
      <c r="A28" t="s">
        <v>35</v>
      </c>
      <c r="B28" s="2">
        <v>840</v>
      </c>
      <c r="C28">
        <v>3124526295</v>
      </c>
      <c r="D28" t="s">
        <v>360</v>
      </c>
      <c r="E28" s="1">
        <v>41849</v>
      </c>
      <c r="F28" t="s">
        <v>29</v>
      </c>
      <c r="G28" t="s">
        <v>361</v>
      </c>
      <c r="H28">
        <v>1991</v>
      </c>
      <c r="I28">
        <v>61</v>
      </c>
      <c r="J28">
        <v>75</v>
      </c>
      <c r="K28">
        <v>91</v>
      </c>
      <c r="L28">
        <v>2.87</v>
      </c>
      <c r="M28">
        <v>-0.8</v>
      </c>
      <c r="N28">
        <v>-4.5999999999999996</v>
      </c>
      <c r="O28">
        <v>-0.8</v>
      </c>
      <c r="P28">
        <v>-4.2</v>
      </c>
      <c r="Q28" t="s">
        <v>39</v>
      </c>
      <c r="R28" t="s">
        <v>39</v>
      </c>
      <c r="S28">
        <v>-3.2</v>
      </c>
      <c r="T28" t="s">
        <v>39</v>
      </c>
      <c r="U28" t="s">
        <v>39</v>
      </c>
      <c r="V28">
        <v>-18</v>
      </c>
      <c r="W28">
        <v>381</v>
      </c>
      <c r="X28">
        <v>386</v>
      </c>
      <c r="Y28">
        <v>239</v>
      </c>
      <c r="Z28">
        <v>373</v>
      </c>
      <c r="AA28">
        <v>46</v>
      </c>
    </row>
    <row r="29" spans="1:27" x14ac:dyDescent="0.25">
      <c r="A29" t="s">
        <v>35</v>
      </c>
      <c r="B29" s="2" t="s">
        <v>36</v>
      </c>
      <c r="C29">
        <v>73409435</v>
      </c>
      <c r="D29" t="s">
        <v>423</v>
      </c>
      <c r="E29" s="1">
        <v>41857</v>
      </c>
      <c r="F29" t="s">
        <v>29</v>
      </c>
      <c r="G29" t="s">
        <v>424</v>
      </c>
      <c r="H29">
        <v>355</v>
      </c>
      <c r="I29">
        <v>28</v>
      </c>
      <c r="J29">
        <v>71</v>
      </c>
      <c r="K29">
        <v>93</v>
      </c>
      <c r="L29">
        <v>2.95</v>
      </c>
      <c r="M29">
        <v>5</v>
      </c>
      <c r="N29">
        <v>1.8</v>
      </c>
      <c r="O29">
        <v>4.7</v>
      </c>
      <c r="P29">
        <v>4.2</v>
      </c>
      <c r="Q29" t="s">
        <v>39</v>
      </c>
      <c r="R29" t="s">
        <v>39</v>
      </c>
      <c r="S29">
        <v>1.4</v>
      </c>
      <c r="T29" t="s">
        <v>39</v>
      </c>
      <c r="U29" t="s">
        <v>39</v>
      </c>
      <c r="V29">
        <v>20</v>
      </c>
      <c r="W29">
        <v>563</v>
      </c>
      <c r="X29">
        <v>592</v>
      </c>
      <c r="Y29">
        <v>546</v>
      </c>
      <c r="Z29">
        <v>501</v>
      </c>
      <c r="AA29">
        <v>95</v>
      </c>
    </row>
    <row r="30" spans="1:27" x14ac:dyDescent="0.25">
      <c r="A30" t="s">
        <v>35</v>
      </c>
      <c r="B30" s="2" t="s">
        <v>36</v>
      </c>
      <c r="C30">
        <v>73409435</v>
      </c>
      <c r="D30" t="s">
        <v>423</v>
      </c>
      <c r="E30" s="1">
        <v>41857</v>
      </c>
      <c r="F30" t="s">
        <v>29</v>
      </c>
      <c r="G30" t="s">
        <v>425</v>
      </c>
      <c r="H30">
        <v>355</v>
      </c>
      <c r="I30">
        <v>28</v>
      </c>
      <c r="J30">
        <v>71</v>
      </c>
      <c r="K30">
        <v>93</v>
      </c>
      <c r="L30">
        <v>2.95</v>
      </c>
      <c r="M30">
        <v>5</v>
      </c>
      <c r="N30">
        <v>1.8</v>
      </c>
      <c r="O30">
        <v>4.7</v>
      </c>
      <c r="P30">
        <v>4.2</v>
      </c>
      <c r="Q30" t="s">
        <v>39</v>
      </c>
      <c r="R30" t="s">
        <v>39</v>
      </c>
      <c r="S30">
        <v>1.4</v>
      </c>
      <c r="T30" t="s">
        <v>39</v>
      </c>
      <c r="U30" t="s">
        <v>39</v>
      </c>
      <c r="V30">
        <v>20</v>
      </c>
      <c r="W30">
        <v>563</v>
      </c>
      <c r="X30">
        <v>592</v>
      </c>
      <c r="Y30">
        <v>546</v>
      </c>
      <c r="Z30">
        <v>501</v>
      </c>
      <c r="AA30">
        <v>95</v>
      </c>
    </row>
    <row r="31" spans="1:27" x14ac:dyDescent="0.25">
      <c r="A31" t="s">
        <v>35</v>
      </c>
      <c r="B31" s="2" t="s">
        <v>36</v>
      </c>
      <c r="C31">
        <v>73409435</v>
      </c>
      <c r="D31" t="s">
        <v>423</v>
      </c>
      <c r="E31" s="1">
        <v>41857</v>
      </c>
      <c r="F31" t="s">
        <v>29</v>
      </c>
      <c r="G31" t="s">
        <v>426</v>
      </c>
      <c r="H31">
        <v>355</v>
      </c>
      <c r="I31">
        <v>28</v>
      </c>
      <c r="J31">
        <v>71</v>
      </c>
      <c r="K31">
        <v>93</v>
      </c>
      <c r="L31">
        <v>2.95</v>
      </c>
      <c r="M31">
        <v>5</v>
      </c>
      <c r="N31">
        <v>1.8</v>
      </c>
      <c r="O31">
        <v>4.7</v>
      </c>
      <c r="P31">
        <v>4.2</v>
      </c>
      <c r="Q31" t="s">
        <v>39</v>
      </c>
      <c r="R31" t="s">
        <v>39</v>
      </c>
      <c r="S31">
        <v>1.4</v>
      </c>
      <c r="T31" t="s">
        <v>39</v>
      </c>
      <c r="U31" t="s">
        <v>39</v>
      </c>
      <c r="V31">
        <v>20</v>
      </c>
      <c r="W31">
        <v>563</v>
      </c>
      <c r="X31">
        <v>592</v>
      </c>
      <c r="Y31">
        <v>546</v>
      </c>
      <c r="Z31">
        <v>501</v>
      </c>
      <c r="AA31">
        <v>95</v>
      </c>
    </row>
    <row r="32" spans="1:27" x14ac:dyDescent="0.25">
      <c r="A32" t="s">
        <v>35</v>
      </c>
      <c r="B32" s="2" t="s">
        <v>36</v>
      </c>
      <c r="C32">
        <v>117763696</v>
      </c>
      <c r="D32" t="s">
        <v>441</v>
      </c>
      <c r="E32" s="1">
        <v>40819</v>
      </c>
      <c r="F32" t="s">
        <v>29</v>
      </c>
      <c r="G32" t="s">
        <v>442</v>
      </c>
      <c r="H32">
        <v>536</v>
      </c>
      <c r="I32">
        <v>33</v>
      </c>
      <c r="J32">
        <v>82</v>
      </c>
      <c r="K32">
        <v>99</v>
      </c>
      <c r="L32">
        <v>3.15</v>
      </c>
      <c r="M32">
        <v>-2.2999999999999998</v>
      </c>
      <c r="N32">
        <v>-5.9</v>
      </c>
      <c r="O32">
        <v>-2.2000000000000002</v>
      </c>
      <c r="P32">
        <v>-6</v>
      </c>
      <c r="Q32" t="s">
        <v>39</v>
      </c>
      <c r="R32" t="s">
        <v>39</v>
      </c>
      <c r="S32">
        <v>-6</v>
      </c>
      <c r="T32" t="s">
        <v>39</v>
      </c>
      <c r="U32" t="s">
        <v>39</v>
      </c>
      <c r="V32">
        <v>-13</v>
      </c>
      <c r="W32">
        <v>255</v>
      </c>
      <c r="X32">
        <v>279</v>
      </c>
      <c r="Y32">
        <v>110</v>
      </c>
      <c r="Z32">
        <v>200</v>
      </c>
      <c r="AA32">
        <v>24</v>
      </c>
    </row>
    <row r="33" spans="1:27" x14ac:dyDescent="0.25">
      <c r="A33" t="s">
        <v>35</v>
      </c>
      <c r="B33" s="2">
        <v>840</v>
      </c>
      <c r="C33">
        <v>3013871195</v>
      </c>
      <c r="D33" t="s">
        <v>452</v>
      </c>
      <c r="E33" s="1">
        <v>41839</v>
      </c>
      <c r="F33" t="s">
        <v>29</v>
      </c>
      <c r="G33" t="s">
        <v>453</v>
      </c>
      <c r="H33">
        <v>1184</v>
      </c>
      <c r="I33">
        <v>53</v>
      </c>
      <c r="J33">
        <v>67</v>
      </c>
      <c r="K33">
        <v>92</v>
      </c>
      <c r="L33">
        <v>3.01</v>
      </c>
      <c r="M33">
        <v>4</v>
      </c>
      <c r="N33">
        <v>-1.6</v>
      </c>
      <c r="O33">
        <v>1.9</v>
      </c>
      <c r="P33">
        <v>-1</v>
      </c>
      <c r="Q33" t="s">
        <v>39</v>
      </c>
      <c r="R33" t="s">
        <v>39</v>
      </c>
      <c r="S33">
        <v>-1</v>
      </c>
      <c r="T33" t="s">
        <v>39</v>
      </c>
      <c r="U33" t="s">
        <v>39</v>
      </c>
      <c r="V33">
        <v>40</v>
      </c>
      <c r="W33">
        <v>532</v>
      </c>
      <c r="X33">
        <v>560</v>
      </c>
      <c r="Y33">
        <v>431</v>
      </c>
      <c r="Z33">
        <v>470</v>
      </c>
      <c r="AA33">
        <v>90</v>
      </c>
    </row>
    <row r="34" spans="1:27" x14ac:dyDescent="0.25">
      <c r="A34" t="s">
        <v>35</v>
      </c>
      <c r="B34" s="2">
        <v>840</v>
      </c>
      <c r="C34">
        <v>3013871195</v>
      </c>
      <c r="D34" t="s">
        <v>452</v>
      </c>
      <c r="E34" s="1">
        <v>41839</v>
      </c>
      <c r="F34" t="s">
        <v>29</v>
      </c>
      <c r="G34" t="s">
        <v>454</v>
      </c>
      <c r="H34">
        <v>1184</v>
      </c>
      <c r="I34">
        <v>53</v>
      </c>
      <c r="J34">
        <v>67</v>
      </c>
      <c r="K34">
        <v>92</v>
      </c>
      <c r="L34">
        <v>3.01</v>
      </c>
      <c r="M34">
        <v>4</v>
      </c>
      <c r="N34">
        <v>-1.6</v>
      </c>
      <c r="O34">
        <v>1.9</v>
      </c>
      <c r="P34">
        <v>-1</v>
      </c>
      <c r="Q34" t="s">
        <v>39</v>
      </c>
      <c r="R34" t="s">
        <v>39</v>
      </c>
      <c r="S34">
        <v>-1</v>
      </c>
      <c r="T34" t="s">
        <v>39</v>
      </c>
      <c r="U34" t="s">
        <v>39</v>
      </c>
      <c r="V34">
        <v>40</v>
      </c>
      <c r="W34">
        <v>532</v>
      </c>
      <c r="X34">
        <v>560</v>
      </c>
      <c r="Y34">
        <v>431</v>
      </c>
      <c r="Z34">
        <v>470</v>
      </c>
      <c r="AA34">
        <v>90</v>
      </c>
    </row>
    <row r="35" spans="1:27" x14ac:dyDescent="0.25">
      <c r="A35" t="s">
        <v>35</v>
      </c>
      <c r="B35" s="2">
        <v>840</v>
      </c>
      <c r="C35">
        <v>3126479524</v>
      </c>
      <c r="D35" t="s">
        <v>497</v>
      </c>
      <c r="E35" s="1">
        <v>41945</v>
      </c>
      <c r="F35" t="s">
        <v>29</v>
      </c>
      <c r="G35" t="s">
        <v>498</v>
      </c>
      <c r="H35">
        <v>-420</v>
      </c>
      <c r="I35">
        <v>4</v>
      </c>
      <c r="J35">
        <v>18</v>
      </c>
      <c r="K35">
        <v>98</v>
      </c>
      <c r="L35">
        <v>2.99</v>
      </c>
      <c r="M35">
        <v>2.4</v>
      </c>
      <c r="N35">
        <v>-1.8</v>
      </c>
      <c r="O35">
        <v>3.2</v>
      </c>
      <c r="P35">
        <v>-1.6</v>
      </c>
      <c r="Q35" t="s">
        <v>39</v>
      </c>
      <c r="R35" t="s">
        <v>39</v>
      </c>
      <c r="S35">
        <v>-2.6</v>
      </c>
      <c r="T35" t="s">
        <v>39</v>
      </c>
      <c r="U35" t="s">
        <v>39</v>
      </c>
      <c r="V35">
        <v>11</v>
      </c>
      <c r="W35">
        <v>148</v>
      </c>
      <c r="X35">
        <v>174</v>
      </c>
      <c r="Y35">
        <v>97</v>
      </c>
      <c r="Z35">
        <v>89</v>
      </c>
      <c r="AA35">
        <v>14</v>
      </c>
    </row>
    <row r="36" spans="1:27" x14ac:dyDescent="0.25">
      <c r="A36" t="s">
        <v>35</v>
      </c>
      <c r="B36" s="2">
        <v>840</v>
      </c>
      <c r="C36">
        <v>3126479524</v>
      </c>
      <c r="D36" t="s">
        <v>497</v>
      </c>
      <c r="E36" s="1">
        <v>41945</v>
      </c>
      <c r="F36" t="s">
        <v>29</v>
      </c>
      <c r="G36" t="s">
        <v>499</v>
      </c>
      <c r="H36">
        <v>-420</v>
      </c>
      <c r="I36">
        <v>4</v>
      </c>
      <c r="J36">
        <v>18</v>
      </c>
      <c r="K36">
        <v>98</v>
      </c>
      <c r="L36">
        <v>2.99</v>
      </c>
      <c r="M36">
        <v>2.4</v>
      </c>
      <c r="N36">
        <v>-1.8</v>
      </c>
      <c r="O36">
        <v>3.2</v>
      </c>
      <c r="P36">
        <v>-1.6</v>
      </c>
      <c r="Q36" t="s">
        <v>39</v>
      </c>
      <c r="R36" t="s">
        <v>39</v>
      </c>
      <c r="S36">
        <v>-2.6</v>
      </c>
      <c r="T36" t="s">
        <v>39</v>
      </c>
      <c r="U36" t="s">
        <v>39</v>
      </c>
      <c r="V36">
        <v>11</v>
      </c>
      <c r="W36">
        <v>148</v>
      </c>
      <c r="X36">
        <v>174</v>
      </c>
      <c r="Y36">
        <v>97</v>
      </c>
      <c r="Z36">
        <v>89</v>
      </c>
      <c r="AA36">
        <v>14</v>
      </c>
    </row>
    <row r="37" spans="1:27" x14ac:dyDescent="0.25">
      <c r="A37" t="s">
        <v>35</v>
      </c>
      <c r="B37" s="2">
        <v>840</v>
      </c>
      <c r="C37">
        <v>3011610094</v>
      </c>
      <c r="D37" t="s">
        <v>515</v>
      </c>
      <c r="E37" s="1">
        <v>41329</v>
      </c>
      <c r="F37" t="s">
        <v>29</v>
      </c>
      <c r="G37" t="s">
        <v>516</v>
      </c>
      <c r="H37">
        <v>1021</v>
      </c>
      <c r="I37">
        <v>41</v>
      </c>
      <c r="J37">
        <v>49</v>
      </c>
      <c r="K37">
        <v>91</v>
      </c>
      <c r="L37">
        <v>2.98</v>
      </c>
      <c r="M37">
        <v>3.7</v>
      </c>
      <c r="N37">
        <v>-0.3</v>
      </c>
      <c r="O37">
        <v>1.1000000000000001</v>
      </c>
      <c r="P37">
        <v>0.4</v>
      </c>
      <c r="Q37" t="s">
        <v>39</v>
      </c>
      <c r="R37" t="s">
        <v>39</v>
      </c>
      <c r="S37">
        <v>0</v>
      </c>
      <c r="T37" t="s">
        <v>39</v>
      </c>
      <c r="U37" t="s">
        <v>39</v>
      </c>
      <c r="V37">
        <v>-23</v>
      </c>
      <c r="W37">
        <v>419</v>
      </c>
      <c r="X37">
        <v>437</v>
      </c>
      <c r="Y37">
        <v>358</v>
      </c>
      <c r="Z37">
        <v>382</v>
      </c>
      <c r="AA37">
        <v>53</v>
      </c>
    </row>
    <row r="38" spans="1:27" x14ac:dyDescent="0.25">
      <c r="A38" t="s">
        <v>35</v>
      </c>
      <c r="B38" s="2" t="s">
        <v>36</v>
      </c>
      <c r="C38">
        <v>74067613</v>
      </c>
      <c r="D38" t="s">
        <v>529</v>
      </c>
      <c r="E38" s="1">
        <v>42109</v>
      </c>
      <c r="F38" t="s">
        <v>29</v>
      </c>
      <c r="G38" t="s">
        <v>530</v>
      </c>
      <c r="H38">
        <v>1248</v>
      </c>
      <c r="I38">
        <v>45</v>
      </c>
      <c r="J38">
        <v>49</v>
      </c>
      <c r="K38">
        <v>91</v>
      </c>
      <c r="L38">
        <v>2.98</v>
      </c>
      <c r="M38">
        <v>2.2999999999999998</v>
      </c>
      <c r="N38">
        <v>-1.2</v>
      </c>
      <c r="O38">
        <v>3</v>
      </c>
      <c r="P38">
        <v>-0.3</v>
      </c>
      <c r="Q38" t="s">
        <v>39</v>
      </c>
      <c r="R38" t="s">
        <v>39</v>
      </c>
      <c r="S38">
        <v>-1.6</v>
      </c>
      <c r="T38" t="s">
        <v>39</v>
      </c>
      <c r="U38" t="s">
        <v>39</v>
      </c>
      <c r="V38">
        <v>-77</v>
      </c>
      <c r="W38">
        <v>407</v>
      </c>
      <c r="X38">
        <v>420</v>
      </c>
      <c r="Y38">
        <v>345</v>
      </c>
      <c r="Z38">
        <v>380</v>
      </c>
      <c r="AA38">
        <v>50</v>
      </c>
    </row>
    <row r="39" spans="1:27" x14ac:dyDescent="0.25">
      <c r="A39" t="s">
        <v>35</v>
      </c>
      <c r="B39" s="2" t="s">
        <v>36</v>
      </c>
      <c r="C39">
        <v>74067613</v>
      </c>
      <c r="D39" t="s">
        <v>529</v>
      </c>
      <c r="E39" s="1">
        <v>42109</v>
      </c>
      <c r="F39" t="s">
        <v>29</v>
      </c>
      <c r="G39" t="s">
        <v>531</v>
      </c>
      <c r="H39">
        <v>1248</v>
      </c>
      <c r="I39">
        <v>45</v>
      </c>
      <c r="J39">
        <v>49</v>
      </c>
      <c r="K39">
        <v>91</v>
      </c>
      <c r="L39">
        <v>2.98</v>
      </c>
      <c r="M39">
        <v>2.2999999999999998</v>
      </c>
      <c r="N39">
        <v>-1.2</v>
      </c>
      <c r="O39">
        <v>3</v>
      </c>
      <c r="P39">
        <v>-0.3</v>
      </c>
      <c r="Q39" t="s">
        <v>39</v>
      </c>
      <c r="R39" t="s">
        <v>39</v>
      </c>
      <c r="S39">
        <v>-1.6</v>
      </c>
      <c r="T39" t="s">
        <v>39</v>
      </c>
      <c r="U39" t="s">
        <v>39</v>
      </c>
      <c r="V39">
        <v>-77</v>
      </c>
      <c r="W39">
        <v>407</v>
      </c>
      <c r="X39">
        <v>420</v>
      </c>
      <c r="Y39">
        <v>345</v>
      </c>
      <c r="Z39">
        <v>380</v>
      </c>
      <c r="AA39">
        <v>50</v>
      </c>
    </row>
    <row r="40" spans="1:27" x14ac:dyDescent="0.25">
      <c r="A40" t="s">
        <v>35</v>
      </c>
      <c r="B40" s="2">
        <v>840</v>
      </c>
      <c r="C40">
        <v>3012575873</v>
      </c>
      <c r="D40" t="s">
        <v>572</v>
      </c>
      <c r="E40" s="1">
        <v>41773</v>
      </c>
      <c r="F40" t="s">
        <v>29</v>
      </c>
      <c r="G40" t="s">
        <v>573</v>
      </c>
      <c r="H40">
        <v>830</v>
      </c>
      <c r="I40">
        <v>42</v>
      </c>
      <c r="J40">
        <v>58</v>
      </c>
      <c r="K40">
        <v>98</v>
      </c>
      <c r="L40">
        <v>3.17</v>
      </c>
      <c r="M40">
        <v>4.5999999999999996</v>
      </c>
      <c r="N40">
        <v>1.3</v>
      </c>
      <c r="O40">
        <v>3.5</v>
      </c>
      <c r="P40">
        <v>2.4</v>
      </c>
      <c r="Q40" t="s">
        <v>39</v>
      </c>
      <c r="R40" t="s">
        <v>39</v>
      </c>
      <c r="S40">
        <v>2.8</v>
      </c>
      <c r="T40" t="s">
        <v>39</v>
      </c>
      <c r="U40" t="s">
        <v>39</v>
      </c>
      <c r="V40">
        <v>38</v>
      </c>
      <c r="W40">
        <v>557</v>
      </c>
      <c r="X40">
        <v>581</v>
      </c>
      <c r="Y40">
        <v>522</v>
      </c>
      <c r="Z40">
        <v>502</v>
      </c>
      <c r="AA40">
        <v>93</v>
      </c>
    </row>
    <row r="41" spans="1:27" x14ac:dyDescent="0.25">
      <c r="A41" t="s">
        <v>35</v>
      </c>
      <c r="B41" s="2">
        <v>840</v>
      </c>
      <c r="C41">
        <v>3012575873</v>
      </c>
      <c r="D41" t="s">
        <v>572</v>
      </c>
      <c r="E41" s="1">
        <v>41773</v>
      </c>
      <c r="F41" t="s">
        <v>29</v>
      </c>
      <c r="G41" t="s">
        <v>574</v>
      </c>
      <c r="H41">
        <v>830</v>
      </c>
      <c r="I41">
        <v>42</v>
      </c>
      <c r="J41">
        <v>58</v>
      </c>
      <c r="K41">
        <v>98</v>
      </c>
      <c r="L41">
        <v>3.17</v>
      </c>
      <c r="M41">
        <v>4.5999999999999996</v>
      </c>
      <c r="N41">
        <v>1.3</v>
      </c>
      <c r="O41">
        <v>3.5</v>
      </c>
      <c r="P41">
        <v>2.4</v>
      </c>
      <c r="Q41" t="s">
        <v>39</v>
      </c>
      <c r="R41" t="s">
        <v>39</v>
      </c>
      <c r="S41">
        <v>2.8</v>
      </c>
      <c r="T41" t="s">
        <v>39</v>
      </c>
      <c r="U41" t="s">
        <v>39</v>
      </c>
      <c r="V41">
        <v>38</v>
      </c>
      <c r="W41">
        <v>557</v>
      </c>
      <c r="X41">
        <v>581</v>
      </c>
      <c r="Y41">
        <v>522</v>
      </c>
      <c r="Z41">
        <v>502</v>
      </c>
      <c r="AA41">
        <v>93</v>
      </c>
    </row>
    <row r="42" spans="1:27" x14ac:dyDescent="0.25">
      <c r="A42" t="s">
        <v>35</v>
      </c>
      <c r="B42" s="2">
        <v>840</v>
      </c>
      <c r="C42">
        <v>3012575873</v>
      </c>
      <c r="D42" t="s">
        <v>572</v>
      </c>
      <c r="E42" s="1">
        <v>41773</v>
      </c>
      <c r="F42" t="s">
        <v>29</v>
      </c>
      <c r="G42" t="s">
        <v>575</v>
      </c>
      <c r="H42">
        <v>830</v>
      </c>
      <c r="I42">
        <v>42</v>
      </c>
      <c r="J42">
        <v>58</v>
      </c>
      <c r="K42">
        <v>98</v>
      </c>
      <c r="L42">
        <v>3.17</v>
      </c>
      <c r="M42">
        <v>4.5999999999999996</v>
      </c>
      <c r="N42">
        <v>1.3</v>
      </c>
      <c r="O42">
        <v>3.5</v>
      </c>
      <c r="P42">
        <v>2.4</v>
      </c>
      <c r="Q42" t="s">
        <v>39</v>
      </c>
      <c r="R42" t="s">
        <v>39</v>
      </c>
      <c r="S42">
        <v>2.8</v>
      </c>
      <c r="T42" t="s">
        <v>39</v>
      </c>
      <c r="U42" t="s">
        <v>39</v>
      </c>
      <c r="V42">
        <v>38</v>
      </c>
      <c r="W42">
        <v>557</v>
      </c>
      <c r="X42">
        <v>581</v>
      </c>
      <c r="Y42">
        <v>522</v>
      </c>
      <c r="Z42">
        <v>502</v>
      </c>
      <c r="AA42">
        <v>93</v>
      </c>
    </row>
    <row r="43" spans="1:27" x14ac:dyDescent="0.25">
      <c r="A43" t="s">
        <v>35</v>
      </c>
      <c r="B43" s="2">
        <v>840</v>
      </c>
      <c r="C43">
        <v>3012575873</v>
      </c>
      <c r="D43" t="s">
        <v>572</v>
      </c>
      <c r="E43" s="1">
        <v>41773</v>
      </c>
      <c r="F43" t="s">
        <v>29</v>
      </c>
      <c r="G43" t="s">
        <v>576</v>
      </c>
      <c r="H43">
        <v>830</v>
      </c>
      <c r="I43">
        <v>42</v>
      </c>
      <c r="J43">
        <v>58</v>
      </c>
      <c r="K43">
        <v>98</v>
      </c>
      <c r="L43">
        <v>3.17</v>
      </c>
      <c r="M43">
        <v>4.5999999999999996</v>
      </c>
      <c r="N43">
        <v>1.3</v>
      </c>
      <c r="O43">
        <v>3.5</v>
      </c>
      <c r="P43">
        <v>2.4</v>
      </c>
      <c r="Q43" t="s">
        <v>39</v>
      </c>
      <c r="R43" t="s">
        <v>39</v>
      </c>
      <c r="S43">
        <v>2.8</v>
      </c>
      <c r="T43" t="s">
        <v>39</v>
      </c>
      <c r="U43" t="s">
        <v>39</v>
      </c>
      <c r="V43">
        <v>38</v>
      </c>
      <c r="W43">
        <v>557</v>
      </c>
      <c r="X43">
        <v>581</v>
      </c>
      <c r="Y43">
        <v>522</v>
      </c>
      <c r="Z43">
        <v>502</v>
      </c>
      <c r="AA43">
        <v>93</v>
      </c>
    </row>
    <row r="44" spans="1:27" x14ac:dyDescent="0.25">
      <c r="A44" t="s">
        <v>35</v>
      </c>
      <c r="B44" s="2">
        <v>840</v>
      </c>
      <c r="C44">
        <v>3012575873</v>
      </c>
      <c r="D44" t="s">
        <v>572</v>
      </c>
      <c r="E44" s="1">
        <v>41773</v>
      </c>
      <c r="F44" t="s">
        <v>29</v>
      </c>
      <c r="G44" t="s">
        <v>577</v>
      </c>
      <c r="H44">
        <v>830</v>
      </c>
      <c r="I44">
        <v>42</v>
      </c>
      <c r="J44">
        <v>58</v>
      </c>
      <c r="K44">
        <v>98</v>
      </c>
      <c r="L44">
        <v>3.17</v>
      </c>
      <c r="M44">
        <v>4.5999999999999996</v>
      </c>
      <c r="N44">
        <v>1.3</v>
      </c>
      <c r="O44">
        <v>3.5</v>
      </c>
      <c r="P44">
        <v>2.4</v>
      </c>
      <c r="Q44" t="s">
        <v>39</v>
      </c>
      <c r="R44" t="s">
        <v>39</v>
      </c>
      <c r="S44">
        <v>2.8</v>
      </c>
      <c r="T44" t="s">
        <v>39</v>
      </c>
      <c r="U44" t="s">
        <v>39</v>
      </c>
      <c r="V44">
        <v>38</v>
      </c>
      <c r="W44">
        <v>557</v>
      </c>
      <c r="X44">
        <v>581</v>
      </c>
      <c r="Y44">
        <v>522</v>
      </c>
      <c r="Z44">
        <v>502</v>
      </c>
      <c r="AA44">
        <v>93</v>
      </c>
    </row>
    <row r="45" spans="1:27" x14ac:dyDescent="0.25">
      <c r="A45" t="s">
        <v>35</v>
      </c>
      <c r="B45" s="2" t="s">
        <v>36</v>
      </c>
      <c r="C45">
        <v>119268647</v>
      </c>
      <c r="D45" t="s">
        <v>581</v>
      </c>
      <c r="E45" s="1">
        <v>42088</v>
      </c>
      <c r="F45" t="s">
        <v>29</v>
      </c>
      <c r="G45" t="s">
        <v>582</v>
      </c>
      <c r="H45">
        <v>426</v>
      </c>
      <c r="I45">
        <v>22</v>
      </c>
      <c r="J45">
        <v>33</v>
      </c>
      <c r="K45">
        <v>88</v>
      </c>
      <c r="L45">
        <v>3.03</v>
      </c>
      <c r="M45">
        <v>1.4</v>
      </c>
      <c r="N45">
        <v>-0.4</v>
      </c>
      <c r="O45">
        <v>1.5</v>
      </c>
      <c r="P45">
        <v>-0.5</v>
      </c>
      <c r="Q45" t="s">
        <v>39</v>
      </c>
      <c r="R45" t="s">
        <v>39</v>
      </c>
      <c r="S45">
        <v>-0.1</v>
      </c>
      <c r="T45" t="s">
        <v>39</v>
      </c>
      <c r="U45" t="s">
        <v>39</v>
      </c>
      <c r="V45">
        <v>-9</v>
      </c>
      <c r="W45">
        <v>260</v>
      </c>
      <c r="X45">
        <v>275</v>
      </c>
      <c r="Y45">
        <v>226</v>
      </c>
      <c r="Z45">
        <v>229</v>
      </c>
      <c r="AA45">
        <v>25</v>
      </c>
    </row>
    <row r="46" spans="1:27" x14ac:dyDescent="0.25">
      <c r="A46" t="s">
        <v>35</v>
      </c>
      <c r="B46" s="2">
        <v>840</v>
      </c>
      <c r="C46">
        <v>3010364624</v>
      </c>
      <c r="D46" t="s">
        <v>594</v>
      </c>
      <c r="E46" s="1">
        <v>42144</v>
      </c>
      <c r="F46" t="s">
        <v>29</v>
      </c>
      <c r="G46" t="s">
        <v>595</v>
      </c>
      <c r="H46">
        <v>707</v>
      </c>
      <c r="I46">
        <v>29</v>
      </c>
      <c r="J46">
        <v>18</v>
      </c>
      <c r="K46">
        <v>85</v>
      </c>
      <c r="L46">
        <v>3.04</v>
      </c>
      <c r="M46">
        <v>4.5</v>
      </c>
      <c r="N46">
        <v>-1</v>
      </c>
      <c r="O46">
        <v>1.1000000000000001</v>
      </c>
      <c r="P46">
        <v>-2.2999999999999998</v>
      </c>
      <c r="Q46" t="s">
        <v>39</v>
      </c>
      <c r="R46" t="s">
        <v>39</v>
      </c>
      <c r="S46">
        <v>0.9</v>
      </c>
      <c r="T46" t="s">
        <v>39</v>
      </c>
      <c r="U46" t="s">
        <v>39</v>
      </c>
      <c r="V46">
        <v>-79</v>
      </c>
      <c r="W46">
        <v>280</v>
      </c>
      <c r="X46">
        <v>292</v>
      </c>
      <c r="Y46">
        <v>201</v>
      </c>
      <c r="Z46">
        <v>254</v>
      </c>
      <c r="AA46">
        <v>30</v>
      </c>
    </row>
    <row r="47" spans="1:27" x14ac:dyDescent="0.25">
      <c r="A47" t="s">
        <v>35</v>
      </c>
      <c r="B47" s="2">
        <v>840</v>
      </c>
      <c r="C47">
        <v>3010364624</v>
      </c>
      <c r="D47" t="s">
        <v>594</v>
      </c>
      <c r="E47" s="1">
        <v>42144</v>
      </c>
      <c r="F47" t="s">
        <v>29</v>
      </c>
      <c r="G47" t="s">
        <v>596</v>
      </c>
      <c r="H47">
        <v>707</v>
      </c>
      <c r="I47">
        <v>29</v>
      </c>
      <c r="J47">
        <v>18</v>
      </c>
      <c r="K47">
        <v>85</v>
      </c>
      <c r="L47">
        <v>3.04</v>
      </c>
      <c r="M47">
        <v>4.5</v>
      </c>
      <c r="N47">
        <v>-1</v>
      </c>
      <c r="O47">
        <v>1.1000000000000001</v>
      </c>
      <c r="P47">
        <v>-2.2999999999999998</v>
      </c>
      <c r="Q47" t="s">
        <v>39</v>
      </c>
      <c r="R47" t="s">
        <v>39</v>
      </c>
      <c r="S47">
        <v>0.9</v>
      </c>
      <c r="T47" t="s">
        <v>39</v>
      </c>
      <c r="U47" t="s">
        <v>39</v>
      </c>
      <c r="V47">
        <v>-79</v>
      </c>
      <c r="W47">
        <v>280</v>
      </c>
      <c r="X47">
        <v>292</v>
      </c>
      <c r="Y47">
        <v>201</v>
      </c>
      <c r="Z47">
        <v>254</v>
      </c>
      <c r="AA47">
        <v>30</v>
      </c>
    </row>
    <row r="48" spans="1:27" x14ac:dyDescent="0.25">
      <c r="A48" t="s">
        <v>35</v>
      </c>
      <c r="B48" s="2">
        <v>840</v>
      </c>
      <c r="C48">
        <v>3006436390</v>
      </c>
      <c r="D48" t="s">
        <v>600</v>
      </c>
      <c r="E48" s="1">
        <v>41423</v>
      </c>
      <c r="F48" t="s">
        <v>29</v>
      </c>
      <c r="G48" t="s">
        <v>601</v>
      </c>
      <c r="H48">
        <v>1668</v>
      </c>
      <c r="I48">
        <v>48</v>
      </c>
      <c r="J48">
        <v>42</v>
      </c>
      <c r="K48">
        <v>99</v>
      </c>
      <c r="L48">
        <v>2.77</v>
      </c>
      <c r="M48">
        <v>5.8</v>
      </c>
      <c r="N48">
        <v>0</v>
      </c>
      <c r="O48">
        <v>1.7</v>
      </c>
      <c r="P48">
        <v>1.1000000000000001</v>
      </c>
      <c r="Q48" t="s">
        <v>39</v>
      </c>
      <c r="R48" t="s">
        <v>39</v>
      </c>
      <c r="S48">
        <v>2.1</v>
      </c>
      <c r="T48" t="s">
        <v>39</v>
      </c>
      <c r="U48" t="s">
        <v>39</v>
      </c>
      <c r="V48">
        <v>61</v>
      </c>
      <c r="W48">
        <v>490</v>
      </c>
      <c r="X48">
        <v>492</v>
      </c>
      <c r="Y48">
        <v>411</v>
      </c>
      <c r="Z48">
        <v>490</v>
      </c>
      <c r="AA48">
        <v>73</v>
      </c>
    </row>
    <row r="49" spans="1:27" x14ac:dyDescent="0.25">
      <c r="A49" t="s">
        <v>35</v>
      </c>
      <c r="B49" s="2">
        <v>840</v>
      </c>
      <c r="C49">
        <v>3006436390</v>
      </c>
      <c r="D49" t="s">
        <v>600</v>
      </c>
      <c r="E49" s="1">
        <v>41423</v>
      </c>
      <c r="F49" t="s">
        <v>29</v>
      </c>
      <c r="G49" t="s">
        <v>602</v>
      </c>
      <c r="H49">
        <v>1668</v>
      </c>
      <c r="I49">
        <v>48</v>
      </c>
      <c r="J49">
        <v>42</v>
      </c>
      <c r="K49">
        <v>99</v>
      </c>
      <c r="L49">
        <v>2.77</v>
      </c>
      <c r="M49">
        <v>5.8</v>
      </c>
      <c r="N49">
        <v>0</v>
      </c>
      <c r="O49">
        <v>1.7</v>
      </c>
      <c r="P49">
        <v>1.1000000000000001</v>
      </c>
      <c r="Q49" t="s">
        <v>39</v>
      </c>
      <c r="R49" t="s">
        <v>39</v>
      </c>
      <c r="S49">
        <v>2.1</v>
      </c>
      <c r="T49" t="s">
        <v>39</v>
      </c>
      <c r="U49" t="s">
        <v>39</v>
      </c>
      <c r="V49">
        <v>61</v>
      </c>
      <c r="W49">
        <v>490</v>
      </c>
      <c r="X49">
        <v>492</v>
      </c>
      <c r="Y49">
        <v>411</v>
      </c>
      <c r="Z49">
        <v>490</v>
      </c>
      <c r="AA49">
        <v>73</v>
      </c>
    </row>
    <row r="50" spans="1:27" x14ac:dyDescent="0.25">
      <c r="A50" t="s">
        <v>35</v>
      </c>
      <c r="B50" s="2" t="s">
        <v>36</v>
      </c>
      <c r="C50">
        <v>68951472</v>
      </c>
      <c r="D50" t="s">
        <v>607</v>
      </c>
      <c r="E50" s="1">
        <v>40849</v>
      </c>
      <c r="F50" t="s">
        <v>29</v>
      </c>
      <c r="G50" t="s">
        <v>608</v>
      </c>
      <c r="H50">
        <v>210</v>
      </c>
      <c r="I50">
        <v>-6</v>
      </c>
      <c r="J50">
        <v>-17</v>
      </c>
      <c r="K50">
        <v>99</v>
      </c>
      <c r="L50">
        <v>3.1</v>
      </c>
      <c r="M50">
        <v>4.7</v>
      </c>
      <c r="N50">
        <v>0.2</v>
      </c>
      <c r="O50">
        <v>2.2000000000000002</v>
      </c>
      <c r="P50">
        <v>-0.5</v>
      </c>
      <c r="Q50" t="s">
        <v>39</v>
      </c>
      <c r="R50" t="s">
        <v>39</v>
      </c>
      <c r="S50">
        <v>2.9</v>
      </c>
      <c r="T50" t="s">
        <v>39</v>
      </c>
      <c r="U50" t="s">
        <v>39</v>
      </c>
      <c r="V50">
        <v>32</v>
      </c>
      <c r="W50">
        <v>87</v>
      </c>
      <c r="X50">
        <v>66</v>
      </c>
      <c r="Y50">
        <v>58</v>
      </c>
      <c r="Z50">
        <v>134</v>
      </c>
      <c r="AA50">
        <v>11</v>
      </c>
    </row>
    <row r="51" spans="1:27" x14ac:dyDescent="0.25">
      <c r="A51" t="s">
        <v>35</v>
      </c>
      <c r="B51" s="2" t="s">
        <v>36</v>
      </c>
      <c r="C51">
        <v>68951472</v>
      </c>
      <c r="D51" t="s">
        <v>607</v>
      </c>
      <c r="E51" s="1">
        <v>40849</v>
      </c>
      <c r="F51" t="s">
        <v>29</v>
      </c>
      <c r="G51" t="s">
        <v>609</v>
      </c>
      <c r="H51">
        <v>210</v>
      </c>
      <c r="I51">
        <v>-6</v>
      </c>
      <c r="J51">
        <v>-17</v>
      </c>
      <c r="K51">
        <v>99</v>
      </c>
      <c r="L51">
        <v>3.1</v>
      </c>
      <c r="M51">
        <v>4.7</v>
      </c>
      <c r="N51">
        <v>0.2</v>
      </c>
      <c r="O51">
        <v>2.2000000000000002</v>
      </c>
      <c r="P51">
        <v>-0.5</v>
      </c>
      <c r="Q51" t="s">
        <v>39</v>
      </c>
      <c r="R51" t="s">
        <v>39</v>
      </c>
      <c r="S51">
        <v>2.9</v>
      </c>
      <c r="T51" t="s">
        <v>39</v>
      </c>
      <c r="U51" t="s">
        <v>39</v>
      </c>
      <c r="V51">
        <v>32</v>
      </c>
      <c r="W51">
        <v>87</v>
      </c>
      <c r="X51">
        <v>66</v>
      </c>
      <c r="Y51">
        <v>58</v>
      </c>
      <c r="Z51">
        <v>134</v>
      </c>
      <c r="AA51">
        <v>11</v>
      </c>
    </row>
    <row r="52" spans="1:27" x14ac:dyDescent="0.25">
      <c r="A52" t="s">
        <v>35</v>
      </c>
      <c r="B52" s="2" t="s">
        <v>36</v>
      </c>
      <c r="C52">
        <v>118157731</v>
      </c>
      <c r="D52" t="s">
        <v>610</v>
      </c>
      <c r="E52" s="1">
        <v>41131</v>
      </c>
      <c r="F52" t="s">
        <v>29</v>
      </c>
      <c r="G52" t="s">
        <v>611</v>
      </c>
      <c r="H52">
        <v>2098</v>
      </c>
      <c r="I52">
        <v>78</v>
      </c>
      <c r="J52">
        <v>73</v>
      </c>
      <c r="K52">
        <v>99</v>
      </c>
      <c r="L52">
        <v>2.9</v>
      </c>
      <c r="M52">
        <v>0.8</v>
      </c>
      <c r="N52">
        <v>-7.5</v>
      </c>
      <c r="O52">
        <v>0.7</v>
      </c>
      <c r="P52">
        <v>-6</v>
      </c>
      <c r="Q52" t="s">
        <v>39</v>
      </c>
      <c r="R52" t="s">
        <v>39</v>
      </c>
      <c r="S52">
        <v>-5.6</v>
      </c>
      <c r="T52" t="s">
        <v>39</v>
      </c>
      <c r="U52" t="s">
        <v>39</v>
      </c>
      <c r="V52">
        <v>-25</v>
      </c>
      <c r="W52">
        <v>445</v>
      </c>
      <c r="X52">
        <v>472</v>
      </c>
      <c r="Y52">
        <v>236</v>
      </c>
      <c r="Z52">
        <v>389</v>
      </c>
      <c r="AA52">
        <v>62</v>
      </c>
    </row>
    <row r="53" spans="1:27" x14ac:dyDescent="0.25">
      <c r="A53" t="s">
        <v>35</v>
      </c>
      <c r="B53" s="2" t="s">
        <v>36</v>
      </c>
      <c r="C53">
        <v>118157731</v>
      </c>
      <c r="D53" t="s">
        <v>610</v>
      </c>
      <c r="E53" s="1">
        <v>41131</v>
      </c>
      <c r="F53" t="s">
        <v>29</v>
      </c>
      <c r="G53" t="s">
        <v>612</v>
      </c>
      <c r="H53">
        <v>2098</v>
      </c>
      <c r="I53">
        <v>78</v>
      </c>
      <c r="J53">
        <v>73</v>
      </c>
      <c r="K53">
        <v>99</v>
      </c>
      <c r="L53">
        <v>2.9</v>
      </c>
      <c r="M53">
        <v>0.8</v>
      </c>
      <c r="N53">
        <v>-7.5</v>
      </c>
      <c r="O53">
        <v>0.7</v>
      </c>
      <c r="P53">
        <v>-6</v>
      </c>
      <c r="Q53" t="s">
        <v>39</v>
      </c>
      <c r="R53" t="s">
        <v>39</v>
      </c>
      <c r="S53">
        <v>-5.6</v>
      </c>
      <c r="T53" t="s">
        <v>39</v>
      </c>
      <c r="U53" t="s">
        <v>39</v>
      </c>
      <c r="V53">
        <v>-25</v>
      </c>
      <c r="W53">
        <v>445</v>
      </c>
      <c r="X53">
        <v>472</v>
      </c>
      <c r="Y53">
        <v>236</v>
      </c>
      <c r="Z53">
        <v>389</v>
      </c>
      <c r="AA53">
        <v>62</v>
      </c>
    </row>
    <row r="54" spans="1:27" x14ac:dyDescent="0.25">
      <c r="A54" t="s">
        <v>35</v>
      </c>
      <c r="B54" s="2" t="s">
        <v>36</v>
      </c>
      <c r="C54">
        <v>118157731</v>
      </c>
      <c r="D54" t="s">
        <v>610</v>
      </c>
      <c r="E54" s="1">
        <v>41131</v>
      </c>
      <c r="F54" t="s">
        <v>29</v>
      </c>
      <c r="G54" t="s">
        <v>613</v>
      </c>
      <c r="H54">
        <v>2098</v>
      </c>
      <c r="I54">
        <v>78</v>
      </c>
      <c r="J54">
        <v>73</v>
      </c>
      <c r="K54">
        <v>99</v>
      </c>
      <c r="L54">
        <v>2.9</v>
      </c>
      <c r="M54">
        <v>0.8</v>
      </c>
      <c r="N54">
        <v>-7.5</v>
      </c>
      <c r="O54">
        <v>0.7</v>
      </c>
      <c r="P54">
        <v>-6</v>
      </c>
      <c r="Q54" t="s">
        <v>39</v>
      </c>
      <c r="R54" t="s">
        <v>39</v>
      </c>
      <c r="S54">
        <v>-5.6</v>
      </c>
      <c r="T54" t="s">
        <v>39</v>
      </c>
      <c r="U54" t="s">
        <v>39</v>
      </c>
      <c r="V54">
        <v>-25</v>
      </c>
      <c r="W54">
        <v>445</v>
      </c>
      <c r="X54">
        <v>472</v>
      </c>
      <c r="Y54">
        <v>236</v>
      </c>
      <c r="Z54">
        <v>389</v>
      </c>
      <c r="AA54">
        <v>62</v>
      </c>
    </row>
    <row r="55" spans="1:27" x14ac:dyDescent="0.25">
      <c r="A55" t="s">
        <v>35</v>
      </c>
      <c r="B55" s="2" t="s">
        <v>36</v>
      </c>
      <c r="C55">
        <v>118157731</v>
      </c>
      <c r="D55" t="s">
        <v>610</v>
      </c>
      <c r="E55" s="1">
        <v>41131</v>
      </c>
      <c r="F55" t="s">
        <v>29</v>
      </c>
      <c r="G55" t="s">
        <v>614</v>
      </c>
      <c r="H55">
        <v>2098</v>
      </c>
      <c r="I55">
        <v>78</v>
      </c>
      <c r="J55">
        <v>73</v>
      </c>
      <c r="K55">
        <v>99</v>
      </c>
      <c r="L55">
        <v>2.9</v>
      </c>
      <c r="M55">
        <v>0.8</v>
      </c>
      <c r="N55">
        <v>-7.5</v>
      </c>
      <c r="O55">
        <v>0.7</v>
      </c>
      <c r="P55">
        <v>-6</v>
      </c>
      <c r="Q55" t="s">
        <v>39</v>
      </c>
      <c r="R55" t="s">
        <v>39</v>
      </c>
      <c r="S55">
        <v>-5.6</v>
      </c>
      <c r="T55" t="s">
        <v>39</v>
      </c>
      <c r="U55" t="s">
        <v>39</v>
      </c>
      <c r="V55">
        <v>-25</v>
      </c>
      <c r="W55">
        <v>445</v>
      </c>
      <c r="X55">
        <v>472</v>
      </c>
      <c r="Y55">
        <v>236</v>
      </c>
      <c r="Z55">
        <v>389</v>
      </c>
      <c r="AA55">
        <v>62</v>
      </c>
    </row>
    <row r="56" spans="1:27" x14ac:dyDescent="0.25">
      <c r="A56" t="s">
        <v>35</v>
      </c>
      <c r="B56" s="2" t="s">
        <v>36</v>
      </c>
      <c r="C56">
        <v>118157731</v>
      </c>
      <c r="D56" t="s">
        <v>610</v>
      </c>
      <c r="E56" s="1">
        <v>41131</v>
      </c>
      <c r="F56" t="s">
        <v>29</v>
      </c>
      <c r="G56" t="s">
        <v>615</v>
      </c>
      <c r="H56">
        <v>2098</v>
      </c>
      <c r="I56">
        <v>78</v>
      </c>
      <c r="J56">
        <v>73</v>
      </c>
      <c r="K56">
        <v>99</v>
      </c>
      <c r="L56">
        <v>2.9</v>
      </c>
      <c r="M56">
        <v>0.8</v>
      </c>
      <c r="N56">
        <v>-7.5</v>
      </c>
      <c r="O56">
        <v>0.7</v>
      </c>
      <c r="P56">
        <v>-6</v>
      </c>
      <c r="Q56" t="s">
        <v>39</v>
      </c>
      <c r="R56" t="s">
        <v>39</v>
      </c>
      <c r="S56">
        <v>-5.6</v>
      </c>
      <c r="T56" t="s">
        <v>39</v>
      </c>
      <c r="U56" t="s">
        <v>39</v>
      </c>
      <c r="V56">
        <v>-25</v>
      </c>
      <c r="W56">
        <v>445</v>
      </c>
      <c r="X56">
        <v>472</v>
      </c>
      <c r="Y56">
        <v>236</v>
      </c>
      <c r="Z56">
        <v>389</v>
      </c>
      <c r="AA56">
        <v>62</v>
      </c>
    </row>
    <row r="57" spans="1:27" x14ac:dyDescent="0.25">
      <c r="A57" t="s">
        <v>35</v>
      </c>
      <c r="B57" s="2" t="s">
        <v>36</v>
      </c>
      <c r="C57">
        <v>118157731</v>
      </c>
      <c r="D57" t="s">
        <v>610</v>
      </c>
      <c r="E57" s="1">
        <v>41131</v>
      </c>
      <c r="F57" t="s">
        <v>29</v>
      </c>
      <c r="G57" t="s">
        <v>616</v>
      </c>
      <c r="H57">
        <v>2098</v>
      </c>
      <c r="I57">
        <v>78</v>
      </c>
      <c r="J57">
        <v>73</v>
      </c>
      <c r="K57">
        <v>99</v>
      </c>
      <c r="L57">
        <v>2.9</v>
      </c>
      <c r="M57">
        <v>0.8</v>
      </c>
      <c r="N57">
        <v>-7.5</v>
      </c>
      <c r="O57">
        <v>0.7</v>
      </c>
      <c r="P57">
        <v>-6</v>
      </c>
      <c r="Q57" t="s">
        <v>39</v>
      </c>
      <c r="R57" t="s">
        <v>39</v>
      </c>
      <c r="S57">
        <v>-5.6</v>
      </c>
      <c r="T57" t="s">
        <v>39</v>
      </c>
      <c r="U57" t="s">
        <v>39</v>
      </c>
      <c r="V57">
        <v>-25</v>
      </c>
      <c r="W57">
        <v>445</v>
      </c>
      <c r="X57">
        <v>472</v>
      </c>
      <c r="Y57">
        <v>236</v>
      </c>
      <c r="Z57">
        <v>389</v>
      </c>
      <c r="AA57">
        <v>62</v>
      </c>
    </row>
    <row r="58" spans="1:27" x14ac:dyDescent="0.25">
      <c r="A58" t="s">
        <v>35</v>
      </c>
      <c r="B58" s="2" t="s">
        <v>36</v>
      </c>
      <c r="C58">
        <v>118157731</v>
      </c>
      <c r="D58" t="s">
        <v>610</v>
      </c>
      <c r="E58" s="1">
        <v>41131</v>
      </c>
      <c r="F58" t="s">
        <v>29</v>
      </c>
      <c r="G58" t="s">
        <v>617</v>
      </c>
      <c r="H58">
        <v>2098</v>
      </c>
      <c r="I58">
        <v>78</v>
      </c>
      <c r="J58">
        <v>73</v>
      </c>
      <c r="K58">
        <v>99</v>
      </c>
      <c r="L58">
        <v>2.9</v>
      </c>
      <c r="M58">
        <v>0.8</v>
      </c>
      <c r="N58">
        <v>-7.5</v>
      </c>
      <c r="O58">
        <v>0.7</v>
      </c>
      <c r="P58">
        <v>-6</v>
      </c>
      <c r="Q58" t="s">
        <v>39</v>
      </c>
      <c r="R58" t="s">
        <v>39</v>
      </c>
      <c r="S58">
        <v>-5.6</v>
      </c>
      <c r="T58" t="s">
        <v>39</v>
      </c>
      <c r="U58" t="s">
        <v>39</v>
      </c>
      <c r="V58">
        <v>-25</v>
      </c>
      <c r="W58">
        <v>445</v>
      </c>
      <c r="X58">
        <v>472</v>
      </c>
      <c r="Y58">
        <v>236</v>
      </c>
      <c r="Z58">
        <v>389</v>
      </c>
      <c r="AA58">
        <v>62</v>
      </c>
    </row>
    <row r="59" spans="1:27" x14ac:dyDescent="0.25">
      <c r="A59" t="s">
        <v>35</v>
      </c>
      <c r="B59" s="2">
        <v>840</v>
      </c>
      <c r="C59">
        <v>3126479402</v>
      </c>
      <c r="D59" t="s">
        <v>625</v>
      </c>
      <c r="E59" s="1">
        <v>42069</v>
      </c>
      <c r="F59" t="s">
        <v>29</v>
      </c>
      <c r="G59" t="s">
        <v>626</v>
      </c>
      <c r="H59">
        <v>1436</v>
      </c>
      <c r="I59">
        <v>50</v>
      </c>
      <c r="J59">
        <v>55</v>
      </c>
      <c r="K59">
        <v>90</v>
      </c>
      <c r="L59">
        <v>2.96</v>
      </c>
      <c r="M59">
        <v>2.9</v>
      </c>
      <c r="N59">
        <v>-2.9</v>
      </c>
      <c r="O59">
        <v>0.9</v>
      </c>
      <c r="P59">
        <v>-2.8</v>
      </c>
      <c r="Q59" t="s">
        <v>39</v>
      </c>
      <c r="R59" t="s">
        <v>39</v>
      </c>
      <c r="S59">
        <v>-1.5</v>
      </c>
      <c r="T59" t="s">
        <v>39</v>
      </c>
      <c r="U59" t="s">
        <v>39</v>
      </c>
      <c r="V59">
        <v>-33</v>
      </c>
      <c r="W59">
        <v>440</v>
      </c>
      <c r="X59">
        <v>452</v>
      </c>
      <c r="Y59">
        <v>322</v>
      </c>
      <c r="Z59">
        <v>414</v>
      </c>
      <c r="AA59">
        <v>61</v>
      </c>
    </row>
    <row r="60" spans="1:27" x14ac:dyDescent="0.25">
      <c r="A60" t="s">
        <v>35</v>
      </c>
      <c r="B60" s="2">
        <v>840</v>
      </c>
      <c r="C60">
        <v>3126479402</v>
      </c>
      <c r="D60" t="s">
        <v>625</v>
      </c>
      <c r="E60" s="1">
        <v>42069</v>
      </c>
      <c r="F60" t="s">
        <v>29</v>
      </c>
      <c r="G60" t="s">
        <v>627</v>
      </c>
      <c r="H60">
        <v>1436</v>
      </c>
      <c r="I60">
        <v>50</v>
      </c>
      <c r="J60">
        <v>55</v>
      </c>
      <c r="K60">
        <v>90</v>
      </c>
      <c r="L60">
        <v>2.96</v>
      </c>
      <c r="M60">
        <v>2.9</v>
      </c>
      <c r="N60">
        <v>-2.9</v>
      </c>
      <c r="O60">
        <v>0.9</v>
      </c>
      <c r="P60">
        <v>-2.8</v>
      </c>
      <c r="Q60" t="s">
        <v>39</v>
      </c>
      <c r="R60" t="s">
        <v>39</v>
      </c>
      <c r="S60">
        <v>-1.5</v>
      </c>
      <c r="T60" t="s">
        <v>39</v>
      </c>
      <c r="U60" t="s">
        <v>39</v>
      </c>
      <c r="V60">
        <v>-33</v>
      </c>
      <c r="W60">
        <v>440</v>
      </c>
      <c r="X60">
        <v>452</v>
      </c>
      <c r="Y60">
        <v>322</v>
      </c>
      <c r="Z60">
        <v>414</v>
      </c>
      <c r="AA60">
        <v>61</v>
      </c>
    </row>
    <row r="61" spans="1:27" x14ac:dyDescent="0.25">
      <c r="A61" t="s">
        <v>35</v>
      </c>
      <c r="B61" s="2" t="s">
        <v>269</v>
      </c>
      <c r="C61">
        <v>302730</v>
      </c>
      <c r="D61" t="s">
        <v>636</v>
      </c>
      <c r="E61" s="1">
        <v>38261</v>
      </c>
      <c r="F61" t="s">
        <v>29</v>
      </c>
      <c r="G61" t="s">
        <v>637</v>
      </c>
      <c r="H61">
        <v>-467</v>
      </c>
      <c r="I61">
        <v>4</v>
      </c>
      <c r="J61">
        <v>22</v>
      </c>
      <c r="K61">
        <v>99</v>
      </c>
      <c r="L61">
        <v>2.73</v>
      </c>
      <c r="M61">
        <v>4.5</v>
      </c>
      <c r="N61">
        <v>3</v>
      </c>
      <c r="O61">
        <v>4</v>
      </c>
      <c r="P61">
        <v>5</v>
      </c>
      <c r="Q61" t="s">
        <v>39</v>
      </c>
      <c r="R61" t="s">
        <v>39</v>
      </c>
      <c r="S61">
        <v>0.1</v>
      </c>
      <c r="T61" t="s">
        <v>39</v>
      </c>
      <c r="U61" t="s">
        <v>39</v>
      </c>
      <c r="V61">
        <v>-99</v>
      </c>
      <c r="W61">
        <v>307</v>
      </c>
      <c r="X61">
        <v>341</v>
      </c>
      <c r="Y61">
        <v>351</v>
      </c>
      <c r="Z61">
        <v>235</v>
      </c>
      <c r="AA61">
        <v>36</v>
      </c>
    </row>
    <row r="62" spans="1:27" x14ac:dyDescent="0.25">
      <c r="A62" t="s">
        <v>35</v>
      </c>
      <c r="B62" s="2" t="s">
        <v>269</v>
      </c>
      <c r="C62">
        <v>302730</v>
      </c>
      <c r="D62" t="s">
        <v>636</v>
      </c>
      <c r="E62" s="1">
        <v>38261</v>
      </c>
      <c r="F62" t="s">
        <v>29</v>
      </c>
      <c r="G62" t="s">
        <v>638</v>
      </c>
      <c r="H62">
        <v>-467</v>
      </c>
      <c r="I62">
        <v>4</v>
      </c>
      <c r="J62">
        <v>22</v>
      </c>
      <c r="K62">
        <v>99</v>
      </c>
      <c r="L62">
        <v>2.73</v>
      </c>
      <c r="M62">
        <v>4.5</v>
      </c>
      <c r="N62">
        <v>3</v>
      </c>
      <c r="O62">
        <v>4</v>
      </c>
      <c r="P62">
        <v>5</v>
      </c>
      <c r="Q62" t="s">
        <v>39</v>
      </c>
      <c r="R62" t="s">
        <v>39</v>
      </c>
      <c r="S62">
        <v>0.1</v>
      </c>
      <c r="T62" t="s">
        <v>39</v>
      </c>
      <c r="U62" t="s">
        <v>39</v>
      </c>
      <c r="V62">
        <v>-99</v>
      </c>
      <c r="W62">
        <v>307</v>
      </c>
      <c r="X62">
        <v>341</v>
      </c>
      <c r="Y62">
        <v>351</v>
      </c>
      <c r="Z62">
        <v>235</v>
      </c>
      <c r="AA62">
        <v>36</v>
      </c>
    </row>
    <row r="63" spans="1:27" x14ac:dyDescent="0.25">
      <c r="A63" t="s">
        <v>35</v>
      </c>
      <c r="B63" s="2" t="s">
        <v>36</v>
      </c>
      <c r="C63">
        <v>67010044</v>
      </c>
      <c r="D63" t="s">
        <v>639</v>
      </c>
      <c r="E63" s="1">
        <v>39629</v>
      </c>
      <c r="F63" t="s">
        <v>29</v>
      </c>
      <c r="G63" t="s">
        <v>640</v>
      </c>
      <c r="H63">
        <v>1136</v>
      </c>
      <c r="I63">
        <v>42</v>
      </c>
      <c r="J63">
        <v>78</v>
      </c>
      <c r="K63">
        <v>99</v>
      </c>
      <c r="L63">
        <v>2.97</v>
      </c>
      <c r="M63">
        <v>1.6</v>
      </c>
      <c r="N63">
        <v>-0.2</v>
      </c>
      <c r="O63">
        <v>-2.2999999999999998</v>
      </c>
      <c r="P63">
        <v>-0.8</v>
      </c>
      <c r="Q63" t="s">
        <v>39</v>
      </c>
      <c r="R63" t="s">
        <v>39</v>
      </c>
      <c r="S63">
        <v>-1.7</v>
      </c>
      <c r="T63" t="s">
        <v>39</v>
      </c>
      <c r="U63" t="s">
        <v>39</v>
      </c>
      <c r="V63">
        <v>-44</v>
      </c>
      <c r="W63">
        <v>453</v>
      </c>
      <c r="X63">
        <v>466</v>
      </c>
      <c r="Y63">
        <v>392</v>
      </c>
      <c r="Z63">
        <v>424</v>
      </c>
      <c r="AA63">
        <v>64</v>
      </c>
    </row>
    <row r="64" spans="1:27" x14ac:dyDescent="0.25">
      <c r="A64" t="s">
        <v>35</v>
      </c>
      <c r="B64" s="2" t="s">
        <v>36</v>
      </c>
      <c r="C64">
        <v>67010044</v>
      </c>
      <c r="D64" t="s">
        <v>639</v>
      </c>
      <c r="E64" s="1">
        <v>39629</v>
      </c>
      <c r="F64" t="s">
        <v>29</v>
      </c>
      <c r="G64" t="s">
        <v>641</v>
      </c>
      <c r="H64">
        <v>1136</v>
      </c>
      <c r="I64">
        <v>42</v>
      </c>
      <c r="J64">
        <v>78</v>
      </c>
      <c r="K64">
        <v>99</v>
      </c>
      <c r="L64">
        <v>2.97</v>
      </c>
      <c r="M64">
        <v>1.6</v>
      </c>
      <c r="N64">
        <v>-0.2</v>
      </c>
      <c r="O64">
        <v>-2.2999999999999998</v>
      </c>
      <c r="P64">
        <v>-0.8</v>
      </c>
      <c r="Q64" t="s">
        <v>39</v>
      </c>
      <c r="R64" t="s">
        <v>39</v>
      </c>
      <c r="S64">
        <v>-1.7</v>
      </c>
      <c r="T64" t="s">
        <v>39</v>
      </c>
      <c r="U64" t="s">
        <v>39</v>
      </c>
      <c r="V64">
        <v>-44</v>
      </c>
      <c r="W64">
        <v>453</v>
      </c>
      <c r="X64">
        <v>466</v>
      </c>
      <c r="Y64">
        <v>392</v>
      </c>
      <c r="Z64">
        <v>424</v>
      </c>
      <c r="AA64">
        <v>64</v>
      </c>
    </row>
    <row r="65" spans="1:27" x14ac:dyDescent="0.25">
      <c r="A65" t="s">
        <v>35</v>
      </c>
      <c r="B65" s="2" t="s">
        <v>36</v>
      </c>
      <c r="C65">
        <v>67294430</v>
      </c>
      <c r="D65" t="s">
        <v>642</v>
      </c>
      <c r="E65" s="1">
        <v>42146</v>
      </c>
      <c r="F65" t="s">
        <v>29</v>
      </c>
      <c r="G65" t="s">
        <v>643</v>
      </c>
      <c r="H65">
        <v>227</v>
      </c>
      <c r="I65">
        <v>23</v>
      </c>
      <c r="J65">
        <v>24</v>
      </c>
      <c r="K65">
        <v>97</v>
      </c>
      <c r="L65">
        <v>2.73</v>
      </c>
      <c r="M65">
        <v>5.6</v>
      </c>
      <c r="N65">
        <v>3.1</v>
      </c>
      <c r="O65">
        <v>1.1000000000000001</v>
      </c>
      <c r="P65">
        <v>3.3</v>
      </c>
      <c r="Q65" t="s">
        <v>39</v>
      </c>
      <c r="R65" t="s">
        <v>39</v>
      </c>
      <c r="S65">
        <v>0.1</v>
      </c>
      <c r="T65" t="s">
        <v>39</v>
      </c>
      <c r="U65" t="s">
        <v>39</v>
      </c>
      <c r="V65">
        <v>-30</v>
      </c>
      <c r="W65">
        <v>378</v>
      </c>
      <c r="X65">
        <v>409</v>
      </c>
      <c r="Y65">
        <v>394</v>
      </c>
      <c r="Z65">
        <v>312</v>
      </c>
      <c r="AA65">
        <v>45</v>
      </c>
    </row>
    <row r="66" spans="1:27" x14ac:dyDescent="0.25">
      <c r="A66" t="s">
        <v>35</v>
      </c>
      <c r="B66" s="2" t="s">
        <v>36</v>
      </c>
      <c r="C66">
        <v>67294430</v>
      </c>
      <c r="D66" t="s">
        <v>642</v>
      </c>
      <c r="E66" s="1">
        <v>42146</v>
      </c>
      <c r="F66" t="s">
        <v>29</v>
      </c>
      <c r="G66" t="s">
        <v>644</v>
      </c>
      <c r="H66">
        <v>227</v>
      </c>
      <c r="I66">
        <v>23</v>
      </c>
      <c r="J66">
        <v>24</v>
      </c>
      <c r="K66">
        <v>97</v>
      </c>
      <c r="L66">
        <v>2.73</v>
      </c>
      <c r="M66">
        <v>5.6</v>
      </c>
      <c r="N66">
        <v>3.1</v>
      </c>
      <c r="O66">
        <v>1.1000000000000001</v>
      </c>
      <c r="P66">
        <v>3.3</v>
      </c>
      <c r="Q66" t="s">
        <v>39</v>
      </c>
      <c r="R66" t="s">
        <v>39</v>
      </c>
      <c r="S66">
        <v>0.1</v>
      </c>
      <c r="T66" t="s">
        <v>39</v>
      </c>
      <c r="U66" t="s">
        <v>39</v>
      </c>
      <c r="V66">
        <v>-30</v>
      </c>
      <c r="W66">
        <v>378</v>
      </c>
      <c r="X66">
        <v>409</v>
      </c>
      <c r="Y66">
        <v>394</v>
      </c>
      <c r="Z66">
        <v>312</v>
      </c>
      <c r="AA66">
        <v>45</v>
      </c>
    </row>
    <row r="67" spans="1:27" x14ac:dyDescent="0.25">
      <c r="A67" t="s">
        <v>35</v>
      </c>
      <c r="B67" s="2" t="s">
        <v>36</v>
      </c>
      <c r="C67">
        <v>67294430</v>
      </c>
      <c r="D67" t="s">
        <v>642</v>
      </c>
      <c r="E67" s="1">
        <v>42146</v>
      </c>
      <c r="F67" t="s">
        <v>29</v>
      </c>
      <c r="G67" t="s">
        <v>645</v>
      </c>
      <c r="H67">
        <v>227</v>
      </c>
      <c r="I67">
        <v>23</v>
      </c>
      <c r="J67">
        <v>24</v>
      </c>
      <c r="K67">
        <v>97</v>
      </c>
      <c r="L67">
        <v>2.73</v>
      </c>
      <c r="M67">
        <v>5.6</v>
      </c>
      <c r="N67">
        <v>3.1</v>
      </c>
      <c r="O67">
        <v>1.1000000000000001</v>
      </c>
      <c r="P67">
        <v>3.3</v>
      </c>
      <c r="Q67" t="s">
        <v>39</v>
      </c>
      <c r="R67" t="s">
        <v>39</v>
      </c>
      <c r="S67">
        <v>0.1</v>
      </c>
      <c r="T67" t="s">
        <v>39</v>
      </c>
      <c r="U67" t="s">
        <v>39</v>
      </c>
      <c r="V67">
        <v>-30</v>
      </c>
      <c r="W67">
        <v>378</v>
      </c>
      <c r="X67">
        <v>409</v>
      </c>
      <c r="Y67">
        <v>394</v>
      </c>
      <c r="Z67">
        <v>312</v>
      </c>
      <c r="AA67">
        <v>45</v>
      </c>
    </row>
    <row r="68" spans="1:27" x14ac:dyDescent="0.25">
      <c r="A68" t="s">
        <v>35</v>
      </c>
      <c r="B68" s="2" t="s">
        <v>36</v>
      </c>
      <c r="C68">
        <v>67294430</v>
      </c>
      <c r="D68" t="s">
        <v>642</v>
      </c>
      <c r="E68" s="1">
        <v>42146</v>
      </c>
      <c r="F68" t="s">
        <v>29</v>
      </c>
      <c r="G68" t="s">
        <v>646</v>
      </c>
      <c r="H68">
        <v>227</v>
      </c>
      <c r="I68">
        <v>23</v>
      </c>
      <c r="J68">
        <v>24</v>
      </c>
      <c r="K68">
        <v>97</v>
      </c>
      <c r="L68">
        <v>2.73</v>
      </c>
      <c r="M68">
        <v>5.6</v>
      </c>
      <c r="N68">
        <v>3.1</v>
      </c>
      <c r="O68">
        <v>1.1000000000000001</v>
      </c>
      <c r="P68">
        <v>3.3</v>
      </c>
      <c r="Q68" t="s">
        <v>39</v>
      </c>
      <c r="R68" t="s">
        <v>39</v>
      </c>
      <c r="S68">
        <v>0.1</v>
      </c>
      <c r="T68" t="s">
        <v>39</v>
      </c>
      <c r="U68" t="s">
        <v>39</v>
      </c>
      <c r="V68">
        <v>-30</v>
      </c>
      <c r="W68">
        <v>378</v>
      </c>
      <c r="X68">
        <v>409</v>
      </c>
      <c r="Y68">
        <v>394</v>
      </c>
      <c r="Z68">
        <v>312</v>
      </c>
      <c r="AA68">
        <v>45</v>
      </c>
    </row>
    <row r="69" spans="1:27" x14ac:dyDescent="0.25">
      <c r="A69" t="s">
        <v>35</v>
      </c>
      <c r="B69" s="2" t="s">
        <v>36</v>
      </c>
      <c r="C69">
        <v>67294430</v>
      </c>
      <c r="D69" t="s">
        <v>642</v>
      </c>
      <c r="E69" s="1">
        <v>42146</v>
      </c>
      <c r="F69" t="s">
        <v>29</v>
      </c>
      <c r="G69" t="s">
        <v>647</v>
      </c>
      <c r="H69">
        <v>227</v>
      </c>
      <c r="I69">
        <v>23</v>
      </c>
      <c r="J69">
        <v>24</v>
      </c>
      <c r="K69">
        <v>97</v>
      </c>
      <c r="L69">
        <v>2.73</v>
      </c>
      <c r="M69">
        <v>5.6</v>
      </c>
      <c r="N69">
        <v>3.1</v>
      </c>
      <c r="O69">
        <v>1.1000000000000001</v>
      </c>
      <c r="P69">
        <v>3.3</v>
      </c>
      <c r="Q69" t="s">
        <v>39</v>
      </c>
      <c r="R69" t="s">
        <v>39</v>
      </c>
      <c r="S69">
        <v>0.1</v>
      </c>
      <c r="T69" t="s">
        <v>39</v>
      </c>
      <c r="U69" t="s">
        <v>39</v>
      </c>
      <c r="V69">
        <v>-30</v>
      </c>
      <c r="W69">
        <v>378</v>
      </c>
      <c r="X69">
        <v>409</v>
      </c>
      <c r="Y69">
        <v>394</v>
      </c>
      <c r="Z69">
        <v>312</v>
      </c>
      <c r="AA69">
        <v>45</v>
      </c>
    </row>
    <row r="70" spans="1:27" x14ac:dyDescent="0.25">
      <c r="A70" t="s">
        <v>35</v>
      </c>
      <c r="B70" s="2">
        <v>840</v>
      </c>
      <c r="C70">
        <v>3126536266</v>
      </c>
      <c r="D70" t="s">
        <v>692</v>
      </c>
      <c r="E70" s="1">
        <v>42099</v>
      </c>
      <c r="F70" t="s">
        <v>29</v>
      </c>
      <c r="G70" t="s">
        <v>693</v>
      </c>
      <c r="H70">
        <v>1049</v>
      </c>
      <c r="I70">
        <v>49</v>
      </c>
      <c r="J70">
        <v>46</v>
      </c>
      <c r="K70">
        <v>90</v>
      </c>
      <c r="L70">
        <v>2.87</v>
      </c>
      <c r="M70">
        <v>2.5</v>
      </c>
      <c r="N70">
        <v>-3</v>
      </c>
      <c r="O70">
        <v>0.7</v>
      </c>
      <c r="P70">
        <v>-2.9</v>
      </c>
      <c r="Q70" t="s">
        <v>39</v>
      </c>
      <c r="R70" t="s">
        <v>39</v>
      </c>
      <c r="S70">
        <v>-1.7</v>
      </c>
      <c r="T70" t="s">
        <v>39</v>
      </c>
      <c r="U70" t="s">
        <v>39</v>
      </c>
      <c r="V70">
        <v>33</v>
      </c>
      <c r="W70">
        <v>380</v>
      </c>
      <c r="X70">
        <v>412</v>
      </c>
      <c r="Y70">
        <v>264</v>
      </c>
      <c r="Z70">
        <v>315</v>
      </c>
      <c r="AA70">
        <v>46</v>
      </c>
    </row>
    <row r="71" spans="1:27" x14ac:dyDescent="0.25">
      <c r="A71" t="s">
        <v>35</v>
      </c>
      <c r="B71" s="2">
        <v>840</v>
      </c>
      <c r="C71">
        <v>3126536266</v>
      </c>
      <c r="D71" t="s">
        <v>692</v>
      </c>
      <c r="E71" s="1">
        <v>42099</v>
      </c>
      <c r="F71" t="s">
        <v>29</v>
      </c>
      <c r="G71" t="s">
        <v>694</v>
      </c>
      <c r="H71">
        <v>1049</v>
      </c>
      <c r="I71">
        <v>49</v>
      </c>
      <c r="J71">
        <v>46</v>
      </c>
      <c r="K71">
        <v>90</v>
      </c>
      <c r="L71">
        <v>2.87</v>
      </c>
      <c r="M71">
        <v>2.5</v>
      </c>
      <c r="N71">
        <v>-3</v>
      </c>
      <c r="O71">
        <v>0.7</v>
      </c>
      <c r="P71">
        <v>-2.9</v>
      </c>
      <c r="Q71" t="s">
        <v>39</v>
      </c>
      <c r="R71" t="s">
        <v>39</v>
      </c>
      <c r="S71">
        <v>-1.7</v>
      </c>
      <c r="T71" t="s">
        <v>39</v>
      </c>
      <c r="U71" t="s">
        <v>39</v>
      </c>
      <c r="V71">
        <v>33</v>
      </c>
      <c r="W71">
        <v>380</v>
      </c>
      <c r="X71">
        <v>412</v>
      </c>
      <c r="Y71">
        <v>264</v>
      </c>
      <c r="Z71">
        <v>315</v>
      </c>
      <c r="AA71">
        <v>46</v>
      </c>
    </row>
    <row r="72" spans="1:27" x14ac:dyDescent="0.25">
      <c r="A72" t="s">
        <v>35</v>
      </c>
      <c r="B72" s="2" t="s">
        <v>36</v>
      </c>
      <c r="C72">
        <v>118381604</v>
      </c>
      <c r="D72" t="s">
        <v>703</v>
      </c>
      <c r="E72" s="1">
        <v>41305</v>
      </c>
      <c r="F72" t="s">
        <v>29</v>
      </c>
      <c r="G72" t="s">
        <v>704</v>
      </c>
      <c r="H72">
        <v>754</v>
      </c>
      <c r="I72">
        <v>38</v>
      </c>
      <c r="J72">
        <v>47</v>
      </c>
      <c r="K72">
        <v>93</v>
      </c>
      <c r="L72">
        <v>3.05</v>
      </c>
      <c r="M72">
        <v>-0.2</v>
      </c>
      <c r="N72">
        <v>-3.8</v>
      </c>
      <c r="O72">
        <v>-0.8</v>
      </c>
      <c r="P72">
        <v>-4.2</v>
      </c>
      <c r="Q72" t="s">
        <v>39</v>
      </c>
      <c r="R72" t="s">
        <v>39</v>
      </c>
      <c r="S72">
        <v>-2</v>
      </c>
      <c r="T72" t="s">
        <v>39</v>
      </c>
      <c r="U72" t="s">
        <v>39</v>
      </c>
      <c r="V72">
        <v>-25</v>
      </c>
      <c r="W72">
        <v>241</v>
      </c>
      <c r="X72">
        <v>265</v>
      </c>
      <c r="Y72">
        <v>127</v>
      </c>
      <c r="Z72">
        <v>188</v>
      </c>
      <c r="AA72">
        <v>23</v>
      </c>
    </row>
    <row r="73" spans="1:27" x14ac:dyDescent="0.25">
      <c r="A73" t="s">
        <v>35</v>
      </c>
      <c r="B73" s="2" t="s">
        <v>36</v>
      </c>
      <c r="C73">
        <v>117965306</v>
      </c>
      <c r="D73" t="s">
        <v>710</v>
      </c>
      <c r="E73" s="1">
        <v>40986</v>
      </c>
      <c r="F73" t="s">
        <v>29</v>
      </c>
      <c r="G73" t="s">
        <v>711</v>
      </c>
      <c r="H73">
        <v>619</v>
      </c>
      <c r="I73">
        <v>23</v>
      </c>
      <c r="J73">
        <v>48</v>
      </c>
      <c r="K73">
        <v>98</v>
      </c>
      <c r="L73">
        <v>3.01</v>
      </c>
      <c r="M73">
        <v>6.8</v>
      </c>
      <c r="N73">
        <v>3.3</v>
      </c>
      <c r="O73">
        <v>3.4</v>
      </c>
      <c r="P73">
        <v>3.1</v>
      </c>
      <c r="Q73" t="s">
        <v>39</v>
      </c>
      <c r="R73" t="s">
        <v>39</v>
      </c>
      <c r="S73">
        <v>5.3</v>
      </c>
      <c r="T73" t="s">
        <v>39</v>
      </c>
      <c r="U73" t="s">
        <v>39</v>
      </c>
      <c r="V73">
        <v>53</v>
      </c>
      <c r="W73">
        <v>518</v>
      </c>
      <c r="X73">
        <v>525</v>
      </c>
      <c r="Y73">
        <v>505</v>
      </c>
      <c r="Z73">
        <v>503</v>
      </c>
      <c r="AA73">
        <v>86</v>
      </c>
    </row>
    <row r="74" spans="1:27" x14ac:dyDescent="0.25">
      <c r="A74" t="s">
        <v>35</v>
      </c>
      <c r="B74" s="2" t="s">
        <v>36</v>
      </c>
      <c r="C74">
        <v>117965306</v>
      </c>
      <c r="D74" t="s">
        <v>710</v>
      </c>
      <c r="E74" s="1">
        <v>40986</v>
      </c>
      <c r="F74" t="s">
        <v>29</v>
      </c>
      <c r="G74" t="s">
        <v>712</v>
      </c>
      <c r="H74">
        <v>619</v>
      </c>
      <c r="I74">
        <v>23</v>
      </c>
      <c r="J74">
        <v>48</v>
      </c>
      <c r="K74">
        <v>98</v>
      </c>
      <c r="L74">
        <v>3.01</v>
      </c>
      <c r="M74">
        <v>6.8</v>
      </c>
      <c r="N74">
        <v>3.3</v>
      </c>
      <c r="O74">
        <v>3.4</v>
      </c>
      <c r="P74">
        <v>3.1</v>
      </c>
      <c r="Q74" t="s">
        <v>39</v>
      </c>
      <c r="R74" t="s">
        <v>39</v>
      </c>
      <c r="S74">
        <v>5.3</v>
      </c>
      <c r="T74" t="s">
        <v>39</v>
      </c>
      <c r="U74" t="s">
        <v>39</v>
      </c>
      <c r="V74">
        <v>53</v>
      </c>
      <c r="W74">
        <v>518</v>
      </c>
      <c r="X74">
        <v>525</v>
      </c>
      <c r="Y74">
        <v>505</v>
      </c>
      <c r="Z74">
        <v>503</v>
      </c>
      <c r="AA74">
        <v>86</v>
      </c>
    </row>
    <row r="75" spans="1:27" x14ac:dyDescent="0.25">
      <c r="A75" t="s">
        <v>35</v>
      </c>
      <c r="B75" s="2" t="s">
        <v>36</v>
      </c>
      <c r="C75">
        <v>118113935</v>
      </c>
      <c r="D75" t="s">
        <v>717</v>
      </c>
      <c r="E75" s="1">
        <v>41110</v>
      </c>
      <c r="F75" t="s">
        <v>29</v>
      </c>
      <c r="G75" t="s">
        <v>718</v>
      </c>
      <c r="H75">
        <v>1122</v>
      </c>
      <c r="I75">
        <v>37</v>
      </c>
      <c r="J75">
        <v>37</v>
      </c>
      <c r="K75">
        <v>99</v>
      </c>
      <c r="L75">
        <v>2.9</v>
      </c>
      <c r="M75">
        <v>5.8</v>
      </c>
      <c r="N75">
        <v>2.5</v>
      </c>
      <c r="O75">
        <v>2.5</v>
      </c>
      <c r="P75">
        <v>3.3</v>
      </c>
      <c r="Q75" t="s">
        <v>39</v>
      </c>
      <c r="R75" t="s">
        <v>39</v>
      </c>
      <c r="S75">
        <v>3.5</v>
      </c>
      <c r="T75" t="s">
        <v>39</v>
      </c>
      <c r="U75" t="s">
        <v>39</v>
      </c>
      <c r="V75">
        <v>58</v>
      </c>
      <c r="W75">
        <v>480</v>
      </c>
      <c r="X75">
        <v>488</v>
      </c>
      <c r="Y75">
        <v>463</v>
      </c>
      <c r="Z75">
        <v>466</v>
      </c>
      <c r="AA75">
        <v>70</v>
      </c>
    </row>
    <row r="76" spans="1:27" x14ac:dyDescent="0.25">
      <c r="A76" t="s">
        <v>35</v>
      </c>
      <c r="B76" s="2" t="s">
        <v>36</v>
      </c>
      <c r="C76">
        <v>118113935</v>
      </c>
      <c r="D76" t="s">
        <v>717</v>
      </c>
      <c r="E76" s="1">
        <v>41110</v>
      </c>
      <c r="F76" t="s">
        <v>29</v>
      </c>
      <c r="G76" t="s">
        <v>719</v>
      </c>
      <c r="H76">
        <v>1122</v>
      </c>
      <c r="I76">
        <v>37</v>
      </c>
      <c r="J76">
        <v>37</v>
      </c>
      <c r="K76">
        <v>99</v>
      </c>
      <c r="L76">
        <v>2.9</v>
      </c>
      <c r="M76">
        <v>5.8</v>
      </c>
      <c r="N76">
        <v>2.5</v>
      </c>
      <c r="O76">
        <v>2.5</v>
      </c>
      <c r="P76">
        <v>3.3</v>
      </c>
      <c r="Q76" t="s">
        <v>39</v>
      </c>
      <c r="R76" t="s">
        <v>39</v>
      </c>
      <c r="S76">
        <v>3.5</v>
      </c>
      <c r="T76" t="s">
        <v>39</v>
      </c>
      <c r="U76" t="s">
        <v>39</v>
      </c>
      <c r="V76">
        <v>58</v>
      </c>
      <c r="W76">
        <v>480</v>
      </c>
      <c r="X76">
        <v>488</v>
      </c>
      <c r="Y76">
        <v>463</v>
      </c>
      <c r="Z76">
        <v>466</v>
      </c>
      <c r="AA76">
        <v>70</v>
      </c>
    </row>
    <row r="77" spans="1:27" x14ac:dyDescent="0.25">
      <c r="A77" t="s">
        <v>35</v>
      </c>
      <c r="B77" s="2" t="s">
        <v>36</v>
      </c>
      <c r="C77">
        <v>67179059</v>
      </c>
      <c r="D77" t="s">
        <v>724</v>
      </c>
      <c r="E77" s="1">
        <v>42110</v>
      </c>
      <c r="F77" t="s">
        <v>29</v>
      </c>
      <c r="G77" t="s">
        <v>725</v>
      </c>
      <c r="H77">
        <v>823</v>
      </c>
      <c r="I77">
        <v>38</v>
      </c>
      <c r="J77">
        <v>56</v>
      </c>
      <c r="K77">
        <v>86</v>
      </c>
      <c r="L77">
        <v>2.82</v>
      </c>
      <c r="M77">
        <v>5.2</v>
      </c>
      <c r="N77">
        <v>-1.4</v>
      </c>
      <c r="O77">
        <v>3.1</v>
      </c>
      <c r="P77">
        <v>-0.5</v>
      </c>
      <c r="Q77" t="s">
        <v>39</v>
      </c>
      <c r="R77" t="s">
        <v>39</v>
      </c>
      <c r="S77">
        <v>1.1000000000000001</v>
      </c>
      <c r="T77" t="s">
        <v>39</v>
      </c>
      <c r="U77" t="s">
        <v>39</v>
      </c>
      <c r="V77">
        <v>60</v>
      </c>
      <c r="W77">
        <v>497</v>
      </c>
      <c r="X77">
        <v>522</v>
      </c>
      <c r="Y77">
        <v>394</v>
      </c>
      <c r="Z77">
        <v>444</v>
      </c>
      <c r="AA77">
        <v>75</v>
      </c>
    </row>
    <row r="78" spans="1:27" x14ac:dyDescent="0.25">
      <c r="A78" t="s">
        <v>35</v>
      </c>
      <c r="B78" s="2" t="s">
        <v>36</v>
      </c>
      <c r="C78">
        <v>67179059</v>
      </c>
      <c r="D78" t="s">
        <v>724</v>
      </c>
      <c r="E78" s="1">
        <v>42110</v>
      </c>
      <c r="F78" t="s">
        <v>29</v>
      </c>
      <c r="G78" t="s">
        <v>726</v>
      </c>
      <c r="H78">
        <v>823</v>
      </c>
      <c r="I78">
        <v>38</v>
      </c>
      <c r="J78">
        <v>56</v>
      </c>
      <c r="K78">
        <v>86</v>
      </c>
      <c r="L78">
        <v>2.82</v>
      </c>
      <c r="M78">
        <v>5.2</v>
      </c>
      <c r="N78">
        <v>-1.4</v>
      </c>
      <c r="O78">
        <v>3.1</v>
      </c>
      <c r="P78">
        <v>-0.5</v>
      </c>
      <c r="Q78" t="s">
        <v>39</v>
      </c>
      <c r="R78" t="s">
        <v>39</v>
      </c>
      <c r="S78">
        <v>1.1000000000000001</v>
      </c>
      <c r="T78" t="s">
        <v>39</v>
      </c>
      <c r="U78" t="s">
        <v>39</v>
      </c>
      <c r="V78">
        <v>60</v>
      </c>
      <c r="W78">
        <v>497</v>
      </c>
      <c r="X78">
        <v>522</v>
      </c>
      <c r="Y78">
        <v>394</v>
      </c>
      <c r="Z78">
        <v>444</v>
      </c>
      <c r="AA78">
        <v>75</v>
      </c>
    </row>
    <row r="79" spans="1:27" x14ac:dyDescent="0.25">
      <c r="A79" t="s">
        <v>35</v>
      </c>
      <c r="B79" s="2" t="s">
        <v>36</v>
      </c>
      <c r="C79">
        <v>75341010</v>
      </c>
      <c r="D79" t="s">
        <v>740</v>
      </c>
      <c r="E79" s="1">
        <v>42302</v>
      </c>
      <c r="F79" t="s">
        <v>29</v>
      </c>
      <c r="G79" t="s">
        <v>741</v>
      </c>
      <c r="H79">
        <v>726</v>
      </c>
      <c r="I79">
        <v>34</v>
      </c>
      <c r="J79">
        <v>39</v>
      </c>
      <c r="K79">
        <v>84</v>
      </c>
      <c r="L79">
        <v>2.63</v>
      </c>
      <c r="M79">
        <v>4.7</v>
      </c>
      <c r="N79">
        <v>2.4</v>
      </c>
      <c r="O79">
        <v>-0.2</v>
      </c>
      <c r="P79">
        <v>2.2999999999999998</v>
      </c>
      <c r="Q79" t="s">
        <v>39</v>
      </c>
      <c r="R79" t="s">
        <v>39</v>
      </c>
      <c r="S79">
        <v>2.1</v>
      </c>
      <c r="T79" t="s">
        <v>39</v>
      </c>
      <c r="U79" t="s">
        <v>39</v>
      </c>
      <c r="V79">
        <v>-57</v>
      </c>
      <c r="W79">
        <v>483</v>
      </c>
      <c r="X79">
        <v>510</v>
      </c>
      <c r="Y79">
        <v>470</v>
      </c>
      <c r="Z79">
        <v>428</v>
      </c>
      <c r="AA79">
        <v>72</v>
      </c>
    </row>
    <row r="80" spans="1:27" x14ac:dyDescent="0.25">
      <c r="A80" t="s">
        <v>35</v>
      </c>
      <c r="B80" s="2" t="s">
        <v>36</v>
      </c>
      <c r="C80">
        <v>75341010</v>
      </c>
      <c r="D80" t="s">
        <v>740</v>
      </c>
      <c r="E80" s="1">
        <v>42302</v>
      </c>
      <c r="F80" t="s">
        <v>29</v>
      </c>
      <c r="G80" t="s">
        <v>742</v>
      </c>
      <c r="H80">
        <v>726</v>
      </c>
      <c r="I80">
        <v>34</v>
      </c>
      <c r="J80">
        <v>39</v>
      </c>
      <c r="K80">
        <v>84</v>
      </c>
      <c r="L80">
        <v>2.63</v>
      </c>
      <c r="M80">
        <v>4.7</v>
      </c>
      <c r="N80">
        <v>2.4</v>
      </c>
      <c r="O80">
        <v>-0.2</v>
      </c>
      <c r="P80">
        <v>2.2999999999999998</v>
      </c>
      <c r="Q80" t="s">
        <v>39</v>
      </c>
      <c r="R80" t="s">
        <v>39</v>
      </c>
      <c r="S80">
        <v>2.1</v>
      </c>
      <c r="T80" t="s">
        <v>39</v>
      </c>
      <c r="U80" t="s">
        <v>39</v>
      </c>
      <c r="V80">
        <v>-57</v>
      </c>
      <c r="W80">
        <v>483</v>
      </c>
      <c r="X80">
        <v>510</v>
      </c>
      <c r="Y80">
        <v>470</v>
      </c>
      <c r="Z80">
        <v>428</v>
      </c>
      <c r="AA80">
        <v>72</v>
      </c>
    </row>
    <row r="81" spans="1:27" x14ac:dyDescent="0.25">
      <c r="A81" t="s">
        <v>35</v>
      </c>
      <c r="B81" s="2" t="s">
        <v>36</v>
      </c>
      <c r="C81">
        <v>119095209</v>
      </c>
      <c r="D81" t="s">
        <v>772</v>
      </c>
      <c r="E81" s="1">
        <v>41907</v>
      </c>
      <c r="F81" t="s">
        <v>29</v>
      </c>
      <c r="G81" t="s">
        <v>773</v>
      </c>
      <c r="H81">
        <v>1102</v>
      </c>
      <c r="I81">
        <v>57</v>
      </c>
      <c r="J81">
        <v>78</v>
      </c>
      <c r="K81">
        <v>98</v>
      </c>
      <c r="L81">
        <v>3.4</v>
      </c>
      <c r="M81">
        <v>2.4</v>
      </c>
      <c r="N81">
        <v>-3.5</v>
      </c>
      <c r="O81">
        <v>1.5</v>
      </c>
      <c r="P81">
        <v>-1.8</v>
      </c>
      <c r="Q81" t="s">
        <v>39</v>
      </c>
      <c r="R81" t="s">
        <v>39</v>
      </c>
      <c r="S81">
        <v>0.5</v>
      </c>
      <c r="T81" t="s">
        <v>39</v>
      </c>
      <c r="U81" t="s">
        <v>39</v>
      </c>
      <c r="V81">
        <v>-48</v>
      </c>
      <c r="W81">
        <v>519</v>
      </c>
      <c r="X81">
        <v>549</v>
      </c>
      <c r="Y81">
        <v>381</v>
      </c>
      <c r="Z81">
        <v>447</v>
      </c>
      <c r="AA81">
        <v>87</v>
      </c>
    </row>
    <row r="82" spans="1:27" x14ac:dyDescent="0.25">
      <c r="A82" t="s">
        <v>35</v>
      </c>
      <c r="B82" s="2">
        <v>840</v>
      </c>
      <c r="C82">
        <v>3011610068</v>
      </c>
      <c r="D82" t="s">
        <v>806</v>
      </c>
      <c r="E82" s="1">
        <v>41341</v>
      </c>
      <c r="F82" t="s">
        <v>29</v>
      </c>
      <c r="G82" t="s">
        <v>807</v>
      </c>
      <c r="H82">
        <v>1116</v>
      </c>
      <c r="I82">
        <v>39</v>
      </c>
      <c r="J82">
        <v>44</v>
      </c>
      <c r="K82">
        <v>91</v>
      </c>
      <c r="L82">
        <v>3.01</v>
      </c>
      <c r="M82">
        <v>2.6</v>
      </c>
      <c r="N82">
        <v>-2.9</v>
      </c>
      <c r="O82">
        <v>-3.7</v>
      </c>
      <c r="P82">
        <v>-4.4000000000000004</v>
      </c>
      <c r="Q82" t="s">
        <v>39</v>
      </c>
      <c r="R82" t="s">
        <v>39</v>
      </c>
      <c r="S82">
        <v>2.4</v>
      </c>
      <c r="T82" t="s">
        <v>39</v>
      </c>
      <c r="U82" t="s">
        <v>39</v>
      </c>
      <c r="V82">
        <v>52</v>
      </c>
      <c r="W82">
        <v>354</v>
      </c>
      <c r="X82">
        <v>363</v>
      </c>
      <c r="Y82">
        <v>215</v>
      </c>
      <c r="Z82">
        <v>335</v>
      </c>
      <c r="AA82">
        <v>42</v>
      </c>
    </row>
    <row r="83" spans="1:27" x14ac:dyDescent="0.25">
      <c r="A83" t="s">
        <v>35</v>
      </c>
      <c r="B83" s="2">
        <v>840</v>
      </c>
      <c r="C83">
        <v>3011610068</v>
      </c>
      <c r="D83" t="s">
        <v>806</v>
      </c>
      <c r="E83" s="1">
        <v>41341</v>
      </c>
      <c r="F83" t="s">
        <v>29</v>
      </c>
      <c r="G83" t="s">
        <v>808</v>
      </c>
      <c r="H83">
        <v>1116</v>
      </c>
      <c r="I83">
        <v>39</v>
      </c>
      <c r="J83">
        <v>44</v>
      </c>
      <c r="K83">
        <v>91</v>
      </c>
      <c r="L83">
        <v>3.01</v>
      </c>
      <c r="M83">
        <v>2.6</v>
      </c>
      <c r="N83">
        <v>-2.9</v>
      </c>
      <c r="O83">
        <v>-3.7</v>
      </c>
      <c r="P83">
        <v>-4.4000000000000004</v>
      </c>
      <c r="Q83" t="s">
        <v>39</v>
      </c>
      <c r="R83" t="s">
        <v>39</v>
      </c>
      <c r="S83">
        <v>2.4</v>
      </c>
      <c r="T83" t="s">
        <v>39</v>
      </c>
      <c r="U83" t="s">
        <v>39</v>
      </c>
      <c r="V83">
        <v>52</v>
      </c>
      <c r="W83">
        <v>354</v>
      </c>
      <c r="X83">
        <v>363</v>
      </c>
      <c r="Y83">
        <v>215</v>
      </c>
      <c r="Z83">
        <v>335</v>
      </c>
      <c r="AA83">
        <v>42</v>
      </c>
    </row>
    <row r="84" spans="1:27" x14ac:dyDescent="0.25">
      <c r="A84" t="s">
        <v>35</v>
      </c>
      <c r="B84" s="2" t="s">
        <v>36</v>
      </c>
      <c r="C84">
        <v>67742125</v>
      </c>
      <c r="D84" t="s">
        <v>817</v>
      </c>
      <c r="E84" s="1">
        <v>42179</v>
      </c>
      <c r="F84" t="s">
        <v>29</v>
      </c>
      <c r="G84" t="s">
        <v>818</v>
      </c>
      <c r="H84">
        <v>323</v>
      </c>
      <c r="I84">
        <v>17</v>
      </c>
      <c r="J84">
        <v>32</v>
      </c>
      <c r="K84">
        <v>88</v>
      </c>
      <c r="L84">
        <v>2.67</v>
      </c>
      <c r="M84">
        <v>7.8</v>
      </c>
      <c r="N84">
        <v>2</v>
      </c>
      <c r="O84">
        <v>4.2</v>
      </c>
      <c r="P84">
        <v>2.2999999999999998</v>
      </c>
      <c r="Q84" t="s">
        <v>39</v>
      </c>
      <c r="R84" t="s">
        <v>39</v>
      </c>
      <c r="S84">
        <v>2.8</v>
      </c>
      <c r="T84" t="s">
        <v>39</v>
      </c>
      <c r="U84" t="s">
        <v>39</v>
      </c>
      <c r="V84">
        <v>5</v>
      </c>
      <c r="W84">
        <v>480</v>
      </c>
      <c r="X84">
        <v>498</v>
      </c>
      <c r="Y84">
        <v>449</v>
      </c>
      <c r="Z84">
        <v>444</v>
      </c>
      <c r="AA84">
        <v>70</v>
      </c>
    </row>
    <row r="85" spans="1:27" x14ac:dyDescent="0.25">
      <c r="A85" t="s">
        <v>35</v>
      </c>
      <c r="B85" s="2" t="s">
        <v>36</v>
      </c>
      <c r="C85">
        <v>67742125</v>
      </c>
      <c r="D85" t="s">
        <v>817</v>
      </c>
      <c r="E85" s="1">
        <v>42179</v>
      </c>
      <c r="F85" t="s">
        <v>29</v>
      </c>
      <c r="G85" t="s">
        <v>819</v>
      </c>
      <c r="H85">
        <v>323</v>
      </c>
      <c r="I85">
        <v>17</v>
      </c>
      <c r="J85">
        <v>32</v>
      </c>
      <c r="K85">
        <v>88</v>
      </c>
      <c r="L85">
        <v>2.67</v>
      </c>
      <c r="M85">
        <v>7.8</v>
      </c>
      <c r="N85">
        <v>2</v>
      </c>
      <c r="O85">
        <v>4.2</v>
      </c>
      <c r="P85">
        <v>2.2999999999999998</v>
      </c>
      <c r="Q85" t="s">
        <v>39</v>
      </c>
      <c r="R85" t="s">
        <v>39</v>
      </c>
      <c r="S85">
        <v>2.8</v>
      </c>
      <c r="T85" t="s">
        <v>39</v>
      </c>
      <c r="U85" t="s">
        <v>39</v>
      </c>
      <c r="V85">
        <v>5</v>
      </c>
      <c r="W85">
        <v>480</v>
      </c>
      <c r="X85">
        <v>498</v>
      </c>
      <c r="Y85">
        <v>449</v>
      </c>
      <c r="Z85">
        <v>444</v>
      </c>
      <c r="AA85">
        <v>70</v>
      </c>
    </row>
    <row r="86" spans="1:27" x14ac:dyDescent="0.25">
      <c r="A86" t="s">
        <v>35</v>
      </c>
      <c r="B86" s="2">
        <v>840</v>
      </c>
      <c r="C86">
        <v>3006436334</v>
      </c>
      <c r="D86" t="s">
        <v>863</v>
      </c>
      <c r="E86" s="1">
        <v>41876</v>
      </c>
      <c r="F86" t="s">
        <v>29</v>
      </c>
      <c r="G86" t="s">
        <v>864</v>
      </c>
      <c r="H86">
        <v>787</v>
      </c>
      <c r="I86">
        <v>47</v>
      </c>
      <c r="J86">
        <v>110</v>
      </c>
      <c r="K86">
        <v>99</v>
      </c>
      <c r="L86">
        <v>3.11</v>
      </c>
      <c r="M86">
        <v>3.5</v>
      </c>
      <c r="N86">
        <v>-2.2000000000000002</v>
      </c>
      <c r="O86">
        <v>2</v>
      </c>
      <c r="P86">
        <v>-1</v>
      </c>
      <c r="Q86" t="s">
        <v>39</v>
      </c>
      <c r="R86" t="s">
        <v>39</v>
      </c>
      <c r="S86">
        <v>-0.1</v>
      </c>
      <c r="T86" t="s">
        <v>39</v>
      </c>
      <c r="U86" t="s">
        <v>39</v>
      </c>
      <c r="V86">
        <v>14</v>
      </c>
      <c r="W86">
        <v>666</v>
      </c>
      <c r="X86">
        <v>702</v>
      </c>
      <c r="Y86">
        <v>542</v>
      </c>
      <c r="Z86">
        <v>587</v>
      </c>
      <c r="AA86">
        <v>99</v>
      </c>
    </row>
    <row r="87" spans="1:27" x14ac:dyDescent="0.25">
      <c r="A87" t="s">
        <v>35</v>
      </c>
      <c r="B87" s="2">
        <v>840</v>
      </c>
      <c r="C87">
        <v>3006436334</v>
      </c>
      <c r="D87" t="s">
        <v>863</v>
      </c>
      <c r="E87" s="1">
        <v>41876</v>
      </c>
      <c r="F87" t="s">
        <v>29</v>
      </c>
      <c r="G87" t="s">
        <v>865</v>
      </c>
      <c r="H87">
        <v>787</v>
      </c>
      <c r="I87">
        <v>47</v>
      </c>
      <c r="J87">
        <v>110</v>
      </c>
      <c r="K87">
        <v>99</v>
      </c>
      <c r="L87">
        <v>3.11</v>
      </c>
      <c r="M87">
        <v>3.5</v>
      </c>
      <c r="N87">
        <v>-2.2000000000000002</v>
      </c>
      <c r="O87">
        <v>2</v>
      </c>
      <c r="P87">
        <v>-1</v>
      </c>
      <c r="Q87" t="s">
        <v>39</v>
      </c>
      <c r="R87" t="s">
        <v>39</v>
      </c>
      <c r="S87">
        <v>-0.1</v>
      </c>
      <c r="T87" t="s">
        <v>39</v>
      </c>
      <c r="U87" t="s">
        <v>39</v>
      </c>
      <c r="V87">
        <v>14</v>
      </c>
      <c r="W87">
        <v>666</v>
      </c>
      <c r="X87">
        <v>702</v>
      </c>
      <c r="Y87">
        <v>542</v>
      </c>
      <c r="Z87">
        <v>587</v>
      </c>
      <c r="AA87">
        <v>99</v>
      </c>
    </row>
    <row r="88" spans="1:27" x14ac:dyDescent="0.25">
      <c r="A88" t="s">
        <v>35</v>
      </c>
      <c r="B88" s="2">
        <v>840</v>
      </c>
      <c r="C88">
        <v>3006436334</v>
      </c>
      <c r="D88" t="s">
        <v>863</v>
      </c>
      <c r="E88" s="1">
        <v>41876</v>
      </c>
      <c r="F88" t="s">
        <v>29</v>
      </c>
      <c r="G88" t="s">
        <v>866</v>
      </c>
      <c r="H88">
        <v>787</v>
      </c>
      <c r="I88">
        <v>47</v>
      </c>
      <c r="J88">
        <v>110</v>
      </c>
      <c r="K88">
        <v>99</v>
      </c>
      <c r="L88">
        <v>3.11</v>
      </c>
      <c r="M88">
        <v>3.5</v>
      </c>
      <c r="N88">
        <v>-2.2000000000000002</v>
      </c>
      <c r="O88">
        <v>2</v>
      </c>
      <c r="P88">
        <v>-1</v>
      </c>
      <c r="Q88" t="s">
        <v>39</v>
      </c>
      <c r="R88" t="s">
        <v>39</v>
      </c>
      <c r="S88">
        <v>-0.1</v>
      </c>
      <c r="T88" t="s">
        <v>39</v>
      </c>
      <c r="U88" t="s">
        <v>39</v>
      </c>
      <c r="V88">
        <v>14</v>
      </c>
      <c r="W88">
        <v>666</v>
      </c>
      <c r="X88">
        <v>702</v>
      </c>
      <c r="Y88">
        <v>542</v>
      </c>
      <c r="Z88">
        <v>587</v>
      </c>
      <c r="AA88">
        <v>99</v>
      </c>
    </row>
    <row r="89" spans="1:27" x14ac:dyDescent="0.25">
      <c r="A89" t="s">
        <v>35</v>
      </c>
      <c r="B89" s="2" t="s">
        <v>70</v>
      </c>
      <c r="C89">
        <v>107987355</v>
      </c>
      <c r="D89" t="s">
        <v>908</v>
      </c>
      <c r="E89" s="1">
        <v>41416</v>
      </c>
      <c r="F89" t="s">
        <v>29</v>
      </c>
      <c r="G89" t="s">
        <v>909</v>
      </c>
      <c r="H89">
        <v>624</v>
      </c>
      <c r="I89">
        <v>51</v>
      </c>
      <c r="J89">
        <v>96</v>
      </c>
      <c r="K89">
        <v>99</v>
      </c>
      <c r="L89">
        <v>3.15</v>
      </c>
      <c r="M89">
        <v>1.6</v>
      </c>
      <c r="N89">
        <v>-4.5999999999999996</v>
      </c>
      <c r="O89">
        <v>-1.5</v>
      </c>
      <c r="P89">
        <v>-4.4000000000000004</v>
      </c>
      <c r="Q89" t="s">
        <v>39</v>
      </c>
      <c r="R89" t="s">
        <v>39</v>
      </c>
      <c r="S89">
        <v>-0.9</v>
      </c>
      <c r="T89" t="s">
        <v>39</v>
      </c>
      <c r="U89" t="s">
        <v>39</v>
      </c>
      <c r="V89">
        <v>5</v>
      </c>
      <c r="W89">
        <v>553</v>
      </c>
      <c r="X89">
        <v>602</v>
      </c>
      <c r="Y89">
        <v>384</v>
      </c>
      <c r="Z89">
        <v>444</v>
      </c>
      <c r="AA89">
        <v>92</v>
      </c>
    </row>
    <row r="90" spans="1:27" x14ac:dyDescent="0.25">
      <c r="A90" t="s">
        <v>35</v>
      </c>
      <c r="B90" s="2" t="s">
        <v>70</v>
      </c>
      <c r="C90">
        <v>107987355</v>
      </c>
      <c r="D90" t="s">
        <v>908</v>
      </c>
      <c r="E90" s="1">
        <v>41416</v>
      </c>
      <c r="F90" t="s">
        <v>29</v>
      </c>
      <c r="G90" t="s">
        <v>910</v>
      </c>
      <c r="H90">
        <v>624</v>
      </c>
      <c r="I90">
        <v>51</v>
      </c>
      <c r="J90">
        <v>96</v>
      </c>
      <c r="K90">
        <v>99</v>
      </c>
      <c r="L90">
        <v>3.15</v>
      </c>
      <c r="M90">
        <v>1.6</v>
      </c>
      <c r="N90">
        <v>-4.5999999999999996</v>
      </c>
      <c r="O90">
        <v>-1.5</v>
      </c>
      <c r="P90">
        <v>-4.4000000000000004</v>
      </c>
      <c r="Q90" t="s">
        <v>39</v>
      </c>
      <c r="R90" t="s">
        <v>39</v>
      </c>
      <c r="S90">
        <v>-0.9</v>
      </c>
      <c r="T90" t="s">
        <v>39</v>
      </c>
      <c r="U90" t="s">
        <v>39</v>
      </c>
      <c r="V90">
        <v>5</v>
      </c>
      <c r="W90">
        <v>553</v>
      </c>
      <c r="X90">
        <v>602</v>
      </c>
      <c r="Y90">
        <v>384</v>
      </c>
      <c r="Z90">
        <v>444</v>
      </c>
      <c r="AA90">
        <v>92</v>
      </c>
    </row>
    <row r="91" spans="1:27" x14ac:dyDescent="0.25">
      <c r="A91" t="s">
        <v>35</v>
      </c>
      <c r="B91" s="2" t="s">
        <v>36</v>
      </c>
      <c r="C91">
        <v>116279413</v>
      </c>
      <c r="D91" t="s">
        <v>928</v>
      </c>
      <c r="E91" s="1">
        <v>39713</v>
      </c>
      <c r="F91" t="s">
        <v>29</v>
      </c>
      <c r="G91" t="s">
        <v>929</v>
      </c>
      <c r="H91">
        <v>773</v>
      </c>
      <c r="I91">
        <v>23</v>
      </c>
      <c r="J91">
        <v>19</v>
      </c>
      <c r="K91">
        <v>99</v>
      </c>
      <c r="L91">
        <v>2.97</v>
      </c>
      <c r="M91">
        <v>4.0999999999999996</v>
      </c>
      <c r="N91">
        <v>-2.8</v>
      </c>
      <c r="O91">
        <v>0.7</v>
      </c>
      <c r="P91">
        <v>-3.4</v>
      </c>
      <c r="Q91" t="s">
        <v>39</v>
      </c>
      <c r="R91" t="s">
        <v>39</v>
      </c>
      <c r="S91">
        <v>3.2</v>
      </c>
      <c r="T91" t="s">
        <v>39</v>
      </c>
      <c r="U91" t="s">
        <v>39</v>
      </c>
      <c r="V91">
        <v>21</v>
      </c>
      <c r="W91">
        <v>268</v>
      </c>
      <c r="X91">
        <v>269</v>
      </c>
      <c r="Y91">
        <v>144</v>
      </c>
      <c r="Z91">
        <v>268</v>
      </c>
      <c r="AA91">
        <v>27</v>
      </c>
    </row>
    <row r="92" spans="1:27" x14ac:dyDescent="0.25">
      <c r="A92" t="s">
        <v>35</v>
      </c>
      <c r="B92" s="2" t="s">
        <v>36</v>
      </c>
      <c r="C92">
        <v>116279413</v>
      </c>
      <c r="D92" t="s">
        <v>928</v>
      </c>
      <c r="E92" s="1">
        <v>39713</v>
      </c>
      <c r="F92" t="s">
        <v>29</v>
      </c>
      <c r="G92" t="s">
        <v>930</v>
      </c>
      <c r="H92">
        <v>773</v>
      </c>
      <c r="I92">
        <v>23</v>
      </c>
      <c r="J92">
        <v>19</v>
      </c>
      <c r="K92">
        <v>99</v>
      </c>
      <c r="L92">
        <v>2.97</v>
      </c>
      <c r="M92">
        <v>4.0999999999999996</v>
      </c>
      <c r="N92">
        <v>-2.8</v>
      </c>
      <c r="O92">
        <v>0.7</v>
      </c>
      <c r="P92">
        <v>-3.4</v>
      </c>
      <c r="Q92" t="s">
        <v>39</v>
      </c>
      <c r="R92" t="s">
        <v>39</v>
      </c>
      <c r="S92">
        <v>3.2</v>
      </c>
      <c r="T92" t="s">
        <v>39</v>
      </c>
      <c r="U92" t="s">
        <v>39</v>
      </c>
      <c r="V92">
        <v>21</v>
      </c>
      <c r="W92">
        <v>268</v>
      </c>
      <c r="X92">
        <v>269</v>
      </c>
      <c r="Y92">
        <v>144</v>
      </c>
      <c r="Z92">
        <v>268</v>
      </c>
      <c r="AA92">
        <v>27</v>
      </c>
    </row>
    <row r="93" spans="1:27" x14ac:dyDescent="0.25">
      <c r="A93" t="s">
        <v>35</v>
      </c>
      <c r="B93" s="2">
        <v>840</v>
      </c>
      <c r="C93">
        <v>3124526292</v>
      </c>
      <c r="D93" t="s">
        <v>969</v>
      </c>
      <c r="E93" s="1">
        <v>41852</v>
      </c>
      <c r="F93" t="s">
        <v>29</v>
      </c>
      <c r="G93" t="s">
        <v>970</v>
      </c>
      <c r="H93">
        <v>1922</v>
      </c>
      <c r="I93">
        <v>72</v>
      </c>
      <c r="J93">
        <v>69</v>
      </c>
      <c r="K93">
        <v>99</v>
      </c>
      <c r="L93">
        <v>2.83</v>
      </c>
      <c r="M93">
        <v>1.6</v>
      </c>
      <c r="N93">
        <v>-7.4</v>
      </c>
      <c r="O93">
        <v>1.2</v>
      </c>
      <c r="P93">
        <v>-6.7</v>
      </c>
      <c r="Q93" t="s">
        <v>39</v>
      </c>
      <c r="R93" t="s">
        <v>39</v>
      </c>
      <c r="S93">
        <v>-2.9</v>
      </c>
      <c r="T93" t="s">
        <v>39</v>
      </c>
      <c r="U93" t="s">
        <v>39</v>
      </c>
      <c r="V93">
        <v>53</v>
      </c>
      <c r="W93">
        <v>454</v>
      </c>
      <c r="X93">
        <v>481</v>
      </c>
      <c r="Y93">
        <v>229</v>
      </c>
      <c r="Z93">
        <v>398</v>
      </c>
      <c r="AA93">
        <v>65</v>
      </c>
    </row>
    <row r="94" spans="1:27" x14ac:dyDescent="0.25">
      <c r="A94" t="s">
        <v>35</v>
      </c>
      <c r="B94" s="2">
        <v>840</v>
      </c>
      <c r="C94">
        <v>3124526292</v>
      </c>
      <c r="D94" t="s">
        <v>969</v>
      </c>
      <c r="E94" s="1">
        <v>41852</v>
      </c>
      <c r="F94" t="s">
        <v>29</v>
      </c>
      <c r="G94" t="s">
        <v>971</v>
      </c>
      <c r="H94">
        <v>1922</v>
      </c>
      <c r="I94">
        <v>72</v>
      </c>
      <c r="J94">
        <v>69</v>
      </c>
      <c r="K94">
        <v>99</v>
      </c>
      <c r="L94">
        <v>2.83</v>
      </c>
      <c r="M94">
        <v>1.6</v>
      </c>
      <c r="N94">
        <v>-7.4</v>
      </c>
      <c r="O94">
        <v>1.2</v>
      </c>
      <c r="P94">
        <v>-6.7</v>
      </c>
      <c r="Q94" t="s">
        <v>39</v>
      </c>
      <c r="R94" t="s">
        <v>39</v>
      </c>
      <c r="S94">
        <v>-2.9</v>
      </c>
      <c r="T94" t="s">
        <v>39</v>
      </c>
      <c r="U94" t="s">
        <v>39</v>
      </c>
      <c r="V94">
        <v>53</v>
      </c>
      <c r="W94">
        <v>454</v>
      </c>
      <c r="X94">
        <v>481</v>
      </c>
      <c r="Y94">
        <v>229</v>
      </c>
      <c r="Z94">
        <v>398</v>
      </c>
      <c r="AA94">
        <v>65</v>
      </c>
    </row>
    <row r="95" spans="1:27" x14ac:dyDescent="0.25">
      <c r="A95" t="s">
        <v>35</v>
      </c>
      <c r="B95" s="2" t="s">
        <v>36</v>
      </c>
      <c r="C95">
        <v>118378707</v>
      </c>
      <c r="D95" t="s">
        <v>978</v>
      </c>
      <c r="E95" s="1">
        <v>41299</v>
      </c>
      <c r="F95" t="s">
        <v>29</v>
      </c>
      <c r="G95" t="s">
        <v>979</v>
      </c>
      <c r="H95">
        <v>499</v>
      </c>
      <c r="I95">
        <v>35</v>
      </c>
      <c r="J95">
        <v>52</v>
      </c>
      <c r="K95">
        <v>91</v>
      </c>
      <c r="L95">
        <v>3.08</v>
      </c>
      <c r="M95">
        <v>0.1</v>
      </c>
      <c r="N95">
        <v>-3.3</v>
      </c>
      <c r="O95">
        <v>-0.1</v>
      </c>
      <c r="P95">
        <v>-4</v>
      </c>
      <c r="Q95" t="s">
        <v>39</v>
      </c>
      <c r="R95" t="s">
        <v>39</v>
      </c>
      <c r="S95">
        <v>-1.6</v>
      </c>
      <c r="T95" t="s">
        <v>39</v>
      </c>
      <c r="U95" t="s">
        <v>39</v>
      </c>
      <c r="V95">
        <v>-5</v>
      </c>
      <c r="W95">
        <v>281</v>
      </c>
      <c r="X95">
        <v>312</v>
      </c>
      <c r="Y95">
        <v>175</v>
      </c>
      <c r="Z95">
        <v>213</v>
      </c>
      <c r="AA95">
        <v>31</v>
      </c>
    </row>
    <row r="96" spans="1:27" x14ac:dyDescent="0.25">
      <c r="A96" t="s">
        <v>35</v>
      </c>
      <c r="B96" s="2" t="s">
        <v>36</v>
      </c>
      <c r="C96">
        <v>118940962</v>
      </c>
      <c r="D96" t="s">
        <v>1012</v>
      </c>
      <c r="E96" s="1">
        <v>41745</v>
      </c>
      <c r="F96" t="s">
        <v>29</v>
      </c>
      <c r="G96" t="s">
        <v>1013</v>
      </c>
      <c r="H96">
        <v>417</v>
      </c>
      <c r="I96">
        <v>34</v>
      </c>
      <c r="J96">
        <v>55</v>
      </c>
      <c r="K96">
        <v>92</v>
      </c>
      <c r="L96">
        <v>2.97</v>
      </c>
      <c r="M96">
        <v>4.4000000000000004</v>
      </c>
      <c r="N96">
        <v>0.9</v>
      </c>
      <c r="O96">
        <v>1.4</v>
      </c>
      <c r="P96">
        <v>1.1000000000000001</v>
      </c>
      <c r="Q96" t="s">
        <v>39</v>
      </c>
      <c r="R96" t="s">
        <v>39</v>
      </c>
      <c r="S96">
        <v>-0.7</v>
      </c>
      <c r="T96" t="s">
        <v>39</v>
      </c>
      <c r="U96" t="s">
        <v>39</v>
      </c>
      <c r="V96">
        <v>-29</v>
      </c>
      <c r="W96">
        <v>478</v>
      </c>
      <c r="X96">
        <v>513</v>
      </c>
      <c r="Y96">
        <v>443</v>
      </c>
      <c r="Z96">
        <v>401</v>
      </c>
      <c r="AA96">
        <v>69</v>
      </c>
    </row>
    <row r="97" spans="1:27" x14ac:dyDescent="0.25">
      <c r="A97" t="s">
        <v>35</v>
      </c>
      <c r="B97" s="2" t="s">
        <v>36</v>
      </c>
      <c r="C97">
        <v>118940962</v>
      </c>
      <c r="D97" t="s">
        <v>1012</v>
      </c>
      <c r="E97" s="1">
        <v>41745</v>
      </c>
      <c r="F97" t="s">
        <v>29</v>
      </c>
      <c r="G97" t="s">
        <v>1014</v>
      </c>
      <c r="H97">
        <v>417</v>
      </c>
      <c r="I97">
        <v>34</v>
      </c>
      <c r="J97">
        <v>55</v>
      </c>
      <c r="K97">
        <v>92</v>
      </c>
      <c r="L97">
        <v>2.97</v>
      </c>
      <c r="M97">
        <v>4.4000000000000004</v>
      </c>
      <c r="N97">
        <v>0.9</v>
      </c>
      <c r="O97">
        <v>1.4</v>
      </c>
      <c r="P97">
        <v>1.1000000000000001</v>
      </c>
      <c r="Q97" t="s">
        <v>39</v>
      </c>
      <c r="R97" t="s">
        <v>39</v>
      </c>
      <c r="S97">
        <v>-0.7</v>
      </c>
      <c r="T97" t="s">
        <v>39</v>
      </c>
      <c r="U97" t="s">
        <v>39</v>
      </c>
      <c r="V97">
        <v>-29</v>
      </c>
      <c r="W97">
        <v>478</v>
      </c>
      <c r="X97">
        <v>513</v>
      </c>
      <c r="Y97">
        <v>443</v>
      </c>
      <c r="Z97">
        <v>401</v>
      </c>
      <c r="AA97">
        <v>69</v>
      </c>
    </row>
    <row r="98" spans="1:27" x14ac:dyDescent="0.25">
      <c r="A98" t="s">
        <v>35</v>
      </c>
      <c r="B98" s="2">
        <v>840</v>
      </c>
      <c r="C98">
        <v>3009997718</v>
      </c>
      <c r="D98" t="s">
        <v>1041</v>
      </c>
      <c r="E98" s="1">
        <v>41018</v>
      </c>
      <c r="F98" t="s">
        <v>29</v>
      </c>
      <c r="G98" t="s">
        <v>1042</v>
      </c>
      <c r="H98">
        <v>916</v>
      </c>
      <c r="I98">
        <v>44</v>
      </c>
      <c r="J98">
        <v>71</v>
      </c>
      <c r="K98">
        <v>95</v>
      </c>
      <c r="L98">
        <v>2.97</v>
      </c>
      <c r="M98">
        <v>2.7</v>
      </c>
      <c r="N98">
        <v>0.1</v>
      </c>
      <c r="O98">
        <v>3.4</v>
      </c>
      <c r="P98">
        <v>0.2</v>
      </c>
      <c r="Q98" t="s">
        <v>39</v>
      </c>
      <c r="R98" t="s">
        <v>39</v>
      </c>
      <c r="S98">
        <v>-0.8</v>
      </c>
      <c r="T98" t="s">
        <v>39</v>
      </c>
      <c r="U98" t="s">
        <v>39</v>
      </c>
      <c r="V98">
        <v>39</v>
      </c>
      <c r="W98">
        <v>490</v>
      </c>
      <c r="X98">
        <v>517</v>
      </c>
      <c r="Y98">
        <v>439</v>
      </c>
      <c r="Z98">
        <v>431</v>
      </c>
      <c r="AA98">
        <v>73</v>
      </c>
    </row>
    <row r="99" spans="1:27" x14ac:dyDescent="0.25">
      <c r="A99" t="s">
        <v>35</v>
      </c>
      <c r="B99" s="2" t="s">
        <v>36</v>
      </c>
      <c r="C99">
        <v>67333440</v>
      </c>
      <c r="D99" t="s">
        <v>1052</v>
      </c>
      <c r="E99" s="1">
        <v>42036</v>
      </c>
      <c r="F99" t="s">
        <v>29</v>
      </c>
      <c r="G99" t="s">
        <v>1053</v>
      </c>
      <c r="H99">
        <v>1463</v>
      </c>
      <c r="I99">
        <v>55</v>
      </c>
      <c r="J99">
        <v>62</v>
      </c>
      <c r="K99">
        <v>98</v>
      </c>
      <c r="L99">
        <v>2.63</v>
      </c>
      <c r="M99">
        <v>4.2</v>
      </c>
      <c r="N99">
        <v>-3</v>
      </c>
      <c r="O99">
        <v>2</v>
      </c>
      <c r="P99">
        <v>-1.6</v>
      </c>
      <c r="Q99" t="s">
        <v>39</v>
      </c>
      <c r="R99" t="s">
        <v>39</v>
      </c>
      <c r="S99">
        <v>1.1000000000000001</v>
      </c>
      <c r="T99" t="s">
        <v>39</v>
      </c>
      <c r="U99" t="s">
        <v>39</v>
      </c>
      <c r="V99">
        <v>-69</v>
      </c>
      <c r="W99">
        <v>544</v>
      </c>
      <c r="X99">
        <v>570</v>
      </c>
      <c r="Y99">
        <v>404</v>
      </c>
      <c r="Z99">
        <v>493</v>
      </c>
      <c r="AA99">
        <v>92</v>
      </c>
    </row>
    <row r="100" spans="1:27" x14ac:dyDescent="0.25">
      <c r="A100" t="s">
        <v>35</v>
      </c>
      <c r="B100" s="2" t="s">
        <v>36</v>
      </c>
      <c r="C100">
        <v>67333440</v>
      </c>
      <c r="D100" t="s">
        <v>1052</v>
      </c>
      <c r="E100" s="1">
        <v>42036</v>
      </c>
      <c r="F100" t="s">
        <v>29</v>
      </c>
      <c r="G100" t="s">
        <v>1054</v>
      </c>
      <c r="H100">
        <v>1463</v>
      </c>
      <c r="I100">
        <v>55</v>
      </c>
      <c r="J100">
        <v>62</v>
      </c>
      <c r="K100">
        <v>98</v>
      </c>
      <c r="L100">
        <v>2.63</v>
      </c>
      <c r="M100">
        <v>4.2</v>
      </c>
      <c r="N100">
        <v>-3</v>
      </c>
      <c r="O100">
        <v>2</v>
      </c>
      <c r="P100">
        <v>-1.6</v>
      </c>
      <c r="Q100" t="s">
        <v>39</v>
      </c>
      <c r="R100" t="s">
        <v>39</v>
      </c>
      <c r="S100">
        <v>1.1000000000000001</v>
      </c>
      <c r="T100" t="s">
        <v>39</v>
      </c>
      <c r="U100" t="s">
        <v>39</v>
      </c>
      <c r="V100">
        <v>-69</v>
      </c>
      <c r="W100">
        <v>544</v>
      </c>
      <c r="X100">
        <v>570</v>
      </c>
      <c r="Y100">
        <v>404</v>
      </c>
      <c r="Z100">
        <v>493</v>
      </c>
      <c r="AA100">
        <v>92</v>
      </c>
    </row>
    <row r="101" spans="1:27" x14ac:dyDescent="0.25">
      <c r="A101" t="s">
        <v>35</v>
      </c>
      <c r="B101" s="2" t="s">
        <v>36</v>
      </c>
      <c r="C101">
        <v>67060052</v>
      </c>
      <c r="D101" t="s">
        <v>1125</v>
      </c>
      <c r="E101" s="1">
        <v>41402</v>
      </c>
      <c r="F101" t="s">
        <v>29</v>
      </c>
      <c r="G101" t="s">
        <v>1126</v>
      </c>
      <c r="H101">
        <v>-1496</v>
      </c>
      <c r="I101">
        <v>-43</v>
      </c>
      <c r="J101">
        <v>-38</v>
      </c>
      <c r="K101">
        <v>96</v>
      </c>
      <c r="L101">
        <v>3.18</v>
      </c>
      <c r="M101">
        <v>0.1</v>
      </c>
      <c r="N101">
        <v>-3.4</v>
      </c>
      <c r="O101">
        <v>-0.3</v>
      </c>
      <c r="P101">
        <v>-3.3</v>
      </c>
      <c r="Q101" t="s">
        <v>39</v>
      </c>
      <c r="R101" t="s">
        <v>39</v>
      </c>
      <c r="S101">
        <v>-1.4</v>
      </c>
      <c r="T101" t="s">
        <v>39</v>
      </c>
      <c r="U101" t="s">
        <v>39</v>
      </c>
      <c r="V101">
        <v>68</v>
      </c>
      <c r="W101">
        <v>-352</v>
      </c>
      <c r="X101">
        <v>-353</v>
      </c>
      <c r="Y101">
        <v>-401</v>
      </c>
      <c r="Z101">
        <v>-353</v>
      </c>
      <c r="AA101">
        <v>0</v>
      </c>
    </row>
    <row r="102" spans="1:27" x14ac:dyDescent="0.25">
      <c r="A102" t="s">
        <v>35</v>
      </c>
      <c r="B102" s="2" t="s">
        <v>36</v>
      </c>
      <c r="C102">
        <v>67060052</v>
      </c>
      <c r="D102" t="s">
        <v>1125</v>
      </c>
      <c r="E102" s="1">
        <v>41402</v>
      </c>
      <c r="F102" t="s">
        <v>29</v>
      </c>
      <c r="G102" t="s">
        <v>1127</v>
      </c>
      <c r="H102">
        <v>-1496</v>
      </c>
      <c r="I102">
        <v>-43</v>
      </c>
      <c r="J102">
        <v>-38</v>
      </c>
      <c r="K102">
        <v>96</v>
      </c>
      <c r="L102">
        <v>3.18</v>
      </c>
      <c r="M102">
        <v>0.1</v>
      </c>
      <c r="N102">
        <v>-3.4</v>
      </c>
      <c r="O102">
        <v>-0.3</v>
      </c>
      <c r="P102">
        <v>-3.3</v>
      </c>
      <c r="Q102" t="s">
        <v>39</v>
      </c>
      <c r="R102" t="s">
        <v>39</v>
      </c>
      <c r="S102">
        <v>-1.4</v>
      </c>
      <c r="T102" t="s">
        <v>39</v>
      </c>
      <c r="U102" t="s">
        <v>39</v>
      </c>
      <c r="V102">
        <v>68</v>
      </c>
      <c r="W102">
        <v>-352</v>
      </c>
      <c r="X102">
        <v>-353</v>
      </c>
      <c r="Y102">
        <v>-401</v>
      </c>
      <c r="Z102">
        <v>-353</v>
      </c>
      <c r="AA102">
        <v>0</v>
      </c>
    </row>
    <row r="103" spans="1:27" x14ac:dyDescent="0.25">
      <c r="A103" t="s">
        <v>35</v>
      </c>
      <c r="B103" s="2">
        <v>840</v>
      </c>
      <c r="C103">
        <v>3126479215</v>
      </c>
      <c r="D103" t="s">
        <v>1168</v>
      </c>
      <c r="E103" s="1">
        <v>42210</v>
      </c>
      <c r="F103" t="s">
        <v>29</v>
      </c>
      <c r="G103" t="s">
        <v>1169</v>
      </c>
      <c r="H103">
        <v>568</v>
      </c>
      <c r="I103">
        <v>35</v>
      </c>
      <c r="J103">
        <v>58</v>
      </c>
      <c r="K103">
        <v>90</v>
      </c>
      <c r="L103">
        <v>2.91</v>
      </c>
      <c r="M103">
        <v>4.4000000000000004</v>
      </c>
      <c r="N103">
        <v>-0.6</v>
      </c>
      <c r="O103">
        <v>3.9</v>
      </c>
      <c r="P103">
        <v>-0.3</v>
      </c>
      <c r="Q103" t="s">
        <v>39</v>
      </c>
      <c r="R103" t="s">
        <v>39</v>
      </c>
      <c r="S103">
        <v>-0.3</v>
      </c>
      <c r="T103" t="s">
        <v>39</v>
      </c>
      <c r="U103" t="s">
        <v>39</v>
      </c>
      <c r="V103">
        <v>9</v>
      </c>
      <c r="W103">
        <v>493</v>
      </c>
      <c r="X103">
        <v>523</v>
      </c>
      <c r="Y103">
        <v>423</v>
      </c>
      <c r="Z103">
        <v>426</v>
      </c>
      <c r="AA103">
        <v>75</v>
      </c>
    </row>
    <row r="104" spans="1:27" x14ac:dyDescent="0.25">
      <c r="A104" t="s">
        <v>35</v>
      </c>
      <c r="B104" s="2">
        <v>840</v>
      </c>
      <c r="C104">
        <v>3126479215</v>
      </c>
      <c r="D104" t="s">
        <v>1168</v>
      </c>
      <c r="E104" s="1">
        <v>42210</v>
      </c>
      <c r="F104" t="s">
        <v>29</v>
      </c>
      <c r="G104" t="s">
        <v>1170</v>
      </c>
      <c r="H104">
        <v>568</v>
      </c>
      <c r="I104">
        <v>35</v>
      </c>
      <c r="J104">
        <v>58</v>
      </c>
      <c r="K104">
        <v>90</v>
      </c>
      <c r="L104">
        <v>2.91</v>
      </c>
      <c r="M104">
        <v>4.4000000000000004</v>
      </c>
      <c r="N104">
        <v>-0.6</v>
      </c>
      <c r="O104">
        <v>3.9</v>
      </c>
      <c r="P104">
        <v>-0.3</v>
      </c>
      <c r="Q104" t="s">
        <v>39</v>
      </c>
      <c r="R104" t="s">
        <v>39</v>
      </c>
      <c r="S104">
        <v>-0.3</v>
      </c>
      <c r="T104" t="s">
        <v>39</v>
      </c>
      <c r="U104" t="s">
        <v>39</v>
      </c>
      <c r="V104">
        <v>9</v>
      </c>
      <c r="W104">
        <v>493</v>
      </c>
      <c r="X104">
        <v>523</v>
      </c>
      <c r="Y104">
        <v>423</v>
      </c>
      <c r="Z104">
        <v>426</v>
      </c>
      <c r="AA104">
        <v>75</v>
      </c>
    </row>
    <row r="105" spans="1:27" x14ac:dyDescent="0.25">
      <c r="A105" t="s">
        <v>35</v>
      </c>
      <c r="B105" s="2">
        <v>840</v>
      </c>
      <c r="C105">
        <v>3011610028</v>
      </c>
      <c r="D105" t="s">
        <v>1197</v>
      </c>
      <c r="E105" s="1">
        <v>41357</v>
      </c>
      <c r="F105" t="s">
        <v>29</v>
      </c>
      <c r="G105" t="s">
        <v>1198</v>
      </c>
      <c r="H105">
        <v>641</v>
      </c>
      <c r="I105">
        <v>22</v>
      </c>
      <c r="J105">
        <v>39</v>
      </c>
      <c r="K105">
        <v>98</v>
      </c>
      <c r="L105">
        <v>2.98</v>
      </c>
      <c r="M105">
        <v>4.4000000000000004</v>
      </c>
      <c r="N105">
        <v>-2.2000000000000002</v>
      </c>
      <c r="O105">
        <v>1.2</v>
      </c>
      <c r="P105">
        <v>-2.1</v>
      </c>
      <c r="Q105" t="s">
        <v>39</v>
      </c>
      <c r="R105" t="s">
        <v>39</v>
      </c>
      <c r="S105">
        <v>3.9</v>
      </c>
      <c r="T105" t="s">
        <v>39</v>
      </c>
      <c r="U105" t="s">
        <v>39</v>
      </c>
      <c r="V105">
        <v>29</v>
      </c>
      <c r="W105">
        <v>371</v>
      </c>
      <c r="X105">
        <v>376</v>
      </c>
      <c r="Y105">
        <v>253</v>
      </c>
      <c r="Z105">
        <v>361</v>
      </c>
      <c r="AA105">
        <v>44</v>
      </c>
    </row>
    <row r="106" spans="1:27" x14ac:dyDescent="0.25">
      <c r="A106" t="s">
        <v>35</v>
      </c>
      <c r="B106" s="2">
        <v>840</v>
      </c>
      <c r="C106">
        <v>3011610028</v>
      </c>
      <c r="D106" t="s">
        <v>1197</v>
      </c>
      <c r="E106" s="1">
        <v>41357</v>
      </c>
      <c r="F106" t="s">
        <v>29</v>
      </c>
      <c r="G106" t="s">
        <v>1199</v>
      </c>
      <c r="H106">
        <v>641</v>
      </c>
      <c r="I106">
        <v>22</v>
      </c>
      <c r="J106">
        <v>39</v>
      </c>
      <c r="K106">
        <v>98</v>
      </c>
      <c r="L106">
        <v>2.98</v>
      </c>
      <c r="M106">
        <v>4.4000000000000004</v>
      </c>
      <c r="N106">
        <v>-2.2000000000000002</v>
      </c>
      <c r="O106">
        <v>1.2</v>
      </c>
      <c r="P106">
        <v>-2.1</v>
      </c>
      <c r="Q106" t="s">
        <v>39</v>
      </c>
      <c r="R106" t="s">
        <v>39</v>
      </c>
      <c r="S106">
        <v>3.9</v>
      </c>
      <c r="T106" t="s">
        <v>39</v>
      </c>
      <c r="U106" t="s">
        <v>39</v>
      </c>
      <c r="V106">
        <v>29</v>
      </c>
      <c r="W106">
        <v>371</v>
      </c>
      <c r="X106">
        <v>376</v>
      </c>
      <c r="Y106">
        <v>253</v>
      </c>
      <c r="Z106">
        <v>361</v>
      </c>
      <c r="AA106">
        <v>44</v>
      </c>
    </row>
    <row r="107" spans="1:27" x14ac:dyDescent="0.25">
      <c r="A107" t="s">
        <v>35</v>
      </c>
      <c r="B107" s="2">
        <v>840</v>
      </c>
      <c r="C107">
        <v>3011610028</v>
      </c>
      <c r="D107" t="s">
        <v>1197</v>
      </c>
      <c r="E107" s="1">
        <v>41357</v>
      </c>
      <c r="F107" t="s">
        <v>29</v>
      </c>
      <c r="G107" t="s">
        <v>1200</v>
      </c>
      <c r="H107">
        <v>641</v>
      </c>
      <c r="I107">
        <v>22</v>
      </c>
      <c r="J107">
        <v>39</v>
      </c>
      <c r="K107">
        <v>98</v>
      </c>
      <c r="L107">
        <v>2.98</v>
      </c>
      <c r="M107">
        <v>4.4000000000000004</v>
      </c>
      <c r="N107">
        <v>-2.2000000000000002</v>
      </c>
      <c r="O107">
        <v>1.2</v>
      </c>
      <c r="P107">
        <v>-2.1</v>
      </c>
      <c r="Q107" t="s">
        <v>39</v>
      </c>
      <c r="R107" t="s">
        <v>39</v>
      </c>
      <c r="S107">
        <v>3.9</v>
      </c>
      <c r="T107" t="s">
        <v>39</v>
      </c>
      <c r="U107" t="s">
        <v>39</v>
      </c>
      <c r="V107">
        <v>29</v>
      </c>
      <c r="W107">
        <v>371</v>
      </c>
      <c r="X107">
        <v>376</v>
      </c>
      <c r="Y107">
        <v>253</v>
      </c>
      <c r="Z107">
        <v>361</v>
      </c>
      <c r="AA107">
        <v>44</v>
      </c>
    </row>
    <row r="108" spans="1:27" x14ac:dyDescent="0.25">
      <c r="A108" t="s">
        <v>35</v>
      </c>
      <c r="B108" s="2">
        <v>840</v>
      </c>
      <c r="C108">
        <v>3011610028</v>
      </c>
      <c r="D108" t="s">
        <v>1197</v>
      </c>
      <c r="E108" s="1">
        <v>41357</v>
      </c>
      <c r="F108" t="s">
        <v>29</v>
      </c>
      <c r="G108" t="s">
        <v>1201</v>
      </c>
      <c r="H108">
        <v>641</v>
      </c>
      <c r="I108">
        <v>22</v>
      </c>
      <c r="J108">
        <v>39</v>
      </c>
      <c r="K108">
        <v>98</v>
      </c>
      <c r="L108">
        <v>2.98</v>
      </c>
      <c r="M108">
        <v>4.4000000000000004</v>
      </c>
      <c r="N108">
        <v>-2.2000000000000002</v>
      </c>
      <c r="O108">
        <v>1.2</v>
      </c>
      <c r="P108">
        <v>-2.1</v>
      </c>
      <c r="Q108" t="s">
        <v>39</v>
      </c>
      <c r="R108" t="s">
        <v>39</v>
      </c>
      <c r="S108">
        <v>3.9</v>
      </c>
      <c r="T108" t="s">
        <v>39</v>
      </c>
      <c r="U108" t="s">
        <v>39</v>
      </c>
      <c r="V108">
        <v>29</v>
      </c>
      <c r="W108">
        <v>371</v>
      </c>
      <c r="X108">
        <v>376</v>
      </c>
      <c r="Y108">
        <v>253</v>
      </c>
      <c r="Z108">
        <v>361</v>
      </c>
      <c r="AA108">
        <v>44</v>
      </c>
    </row>
    <row r="109" spans="1:27" x14ac:dyDescent="0.25">
      <c r="A109" t="s">
        <v>35</v>
      </c>
      <c r="B109" s="2">
        <v>840</v>
      </c>
      <c r="C109">
        <v>3011610028</v>
      </c>
      <c r="D109" t="s">
        <v>1197</v>
      </c>
      <c r="E109" s="1">
        <v>41357</v>
      </c>
      <c r="F109" t="s">
        <v>29</v>
      </c>
      <c r="G109" t="s">
        <v>1202</v>
      </c>
      <c r="H109">
        <v>641</v>
      </c>
      <c r="I109">
        <v>22</v>
      </c>
      <c r="J109">
        <v>39</v>
      </c>
      <c r="K109">
        <v>98</v>
      </c>
      <c r="L109">
        <v>2.98</v>
      </c>
      <c r="M109">
        <v>4.4000000000000004</v>
      </c>
      <c r="N109">
        <v>-2.2000000000000002</v>
      </c>
      <c r="O109">
        <v>1.2</v>
      </c>
      <c r="P109">
        <v>-2.1</v>
      </c>
      <c r="Q109" t="s">
        <v>39</v>
      </c>
      <c r="R109" t="s">
        <v>39</v>
      </c>
      <c r="S109">
        <v>3.9</v>
      </c>
      <c r="T109" t="s">
        <v>39</v>
      </c>
      <c r="U109" t="s">
        <v>39</v>
      </c>
      <c r="V109">
        <v>29</v>
      </c>
      <c r="W109">
        <v>371</v>
      </c>
      <c r="X109">
        <v>376</v>
      </c>
      <c r="Y109">
        <v>253</v>
      </c>
      <c r="Z109">
        <v>361</v>
      </c>
      <c r="AA109">
        <v>44</v>
      </c>
    </row>
    <row r="110" spans="1:27" x14ac:dyDescent="0.25">
      <c r="A110" t="s">
        <v>35</v>
      </c>
      <c r="B110" s="2">
        <v>840</v>
      </c>
      <c r="C110">
        <v>3011609959</v>
      </c>
      <c r="D110" t="s">
        <v>1226</v>
      </c>
      <c r="E110" s="1">
        <v>41464</v>
      </c>
      <c r="F110" t="s">
        <v>29</v>
      </c>
      <c r="G110" t="s">
        <v>1227</v>
      </c>
      <c r="H110">
        <v>648</v>
      </c>
      <c r="I110">
        <v>30</v>
      </c>
      <c r="J110">
        <v>18</v>
      </c>
      <c r="K110">
        <v>99</v>
      </c>
      <c r="L110">
        <v>2.99</v>
      </c>
      <c r="M110">
        <v>5.6</v>
      </c>
      <c r="N110">
        <v>2.2000000000000002</v>
      </c>
      <c r="O110">
        <v>5.4</v>
      </c>
      <c r="P110">
        <v>2.4</v>
      </c>
      <c r="Q110" t="s">
        <v>39</v>
      </c>
      <c r="R110" t="s">
        <v>39</v>
      </c>
      <c r="S110">
        <v>3.5</v>
      </c>
      <c r="T110" t="s">
        <v>39</v>
      </c>
      <c r="U110" t="s">
        <v>39</v>
      </c>
      <c r="V110">
        <v>62</v>
      </c>
      <c r="W110">
        <v>365</v>
      </c>
      <c r="X110">
        <v>382</v>
      </c>
      <c r="Y110">
        <v>354</v>
      </c>
      <c r="Z110">
        <v>328</v>
      </c>
      <c r="AA110">
        <v>43</v>
      </c>
    </row>
    <row r="111" spans="1:27" x14ac:dyDescent="0.25">
      <c r="A111" t="s">
        <v>35</v>
      </c>
      <c r="B111" s="2">
        <v>840</v>
      </c>
      <c r="C111">
        <v>3011609959</v>
      </c>
      <c r="D111" t="s">
        <v>1226</v>
      </c>
      <c r="E111" s="1">
        <v>41464</v>
      </c>
      <c r="F111" t="s">
        <v>29</v>
      </c>
      <c r="G111" t="s">
        <v>1228</v>
      </c>
      <c r="H111">
        <v>648</v>
      </c>
      <c r="I111">
        <v>30</v>
      </c>
      <c r="J111">
        <v>18</v>
      </c>
      <c r="K111">
        <v>99</v>
      </c>
      <c r="L111">
        <v>2.99</v>
      </c>
      <c r="M111">
        <v>5.6</v>
      </c>
      <c r="N111">
        <v>2.2000000000000002</v>
      </c>
      <c r="O111">
        <v>5.4</v>
      </c>
      <c r="P111">
        <v>2.4</v>
      </c>
      <c r="Q111" t="s">
        <v>39</v>
      </c>
      <c r="R111" t="s">
        <v>39</v>
      </c>
      <c r="S111">
        <v>3.5</v>
      </c>
      <c r="T111" t="s">
        <v>39</v>
      </c>
      <c r="U111" t="s">
        <v>39</v>
      </c>
      <c r="V111">
        <v>62</v>
      </c>
      <c r="W111">
        <v>365</v>
      </c>
      <c r="X111">
        <v>382</v>
      </c>
      <c r="Y111">
        <v>354</v>
      </c>
      <c r="Z111">
        <v>328</v>
      </c>
      <c r="AA111">
        <v>43</v>
      </c>
    </row>
    <row r="112" spans="1:27" x14ac:dyDescent="0.25">
      <c r="A112" t="s">
        <v>35</v>
      </c>
      <c r="B112" s="2">
        <v>840</v>
      </c>
      <c r="C112">
        <v>3011609959</v>
      </c>
      <c r="D112" t="s">
        <v>1226</v>
      </c>
      <c r="E112" s="1">
        <v>41464</v>
      </c>
      <c r="F112" t="s">
        <v>29</v>
      </c>
      <c r="G112" t="s">
        <v>1229</v>
      </c>
      <c r="H112">
        <v>648</v>
      </c>
      <c r="I112">
        <v>30</v>
      </c>
      <c r="J112">
        <v>18</v>
      </c>
      <c r="K112">
        <v>99</v>
      </c>
      <c r="L112">
        <v>2.99</v>
      </c>
      <c r="M112">
        <v>5.6</v>
      </c>
      <c r="N112">
        <v>2.2000000000000002</v>
      </c>
      <c r="O112">
        <v>5.4</v>
      </c>
      <c r="P112">
        <v>2.4</v>
      </c>
      <c r="Q112" t="s">
        <v>39</v>
      </c>
      <c r="R112" t="s">
        <v>39</v>
      </c>
      <c r="S112">
        <v>3.5</v>
      </c>
      <c r="T112" t="s">
        <v>39</v>
      </c>
      <c r="U112" t="s">
        <v>39</v>
      </c>
      <c r="V112">
        <v>62</v>
      </c>
      <c r="W112">
        <v>365</v>
      </c>
      <c r="X112">
        <v>382</v>
      </c>
      <c r="Y112">
        <v>354</v>
      </c>
      <c r="Z112">
        <v>328</v>
      </c>
      <c r="AA112">
        <v>43</v>
      </c>
    </row>
    <row r="113" spans="1:27" x14ac:dyDescent="0.25">
      <c r="A113" t="s">
        <v>35</v>
      </c>
      <c r="B113" s="2">
        <v>840</v>
      </c>
      <c r="C113">
        <v>3011609959</v>
      </c>
      <c r="D113" t="s">
        <v>1226</v>
      </c>
      <c r="E113" s="1">
        <v>41464</v>
      </c>
      <c r="F113" t="s">
        <v>29</v>
      </c>
      <c r="G113" t="s">
        <v>1230</v>
      </c>
      <c r="H113">
        <v>648</v>
      </c>
      <c r="I113">
        <v>30</v>
      </c>
      <c r="J113">
        <v>18</v>
      </c>
      <c r="K113">
        <v>99</v>
      </c>
      <c r="L113">
        <v>2.99</v>
      </c>
      <c r="M113">
        <v>5.6</v>
      </c>
      <c r="N113">
        <v>2.2000000000000002</v>
      </c>
      <c r="O113">
        <v>5.4</v>
      </c>
      <c r="P113">
        <v>2.4</v>
      </c>
      <c r="Q113" t="s">
        <v>39</v>
      </c>
      <c r="R113" t="s">
        <v>39</v>
      </c>
      <c r="S113">
        <v>3.5</v>
      </c>
      <c r="T113" t="s">
        <v>39</v>
      </c>
      <c r="U113" t="s">
        <v>39</v>
      </c>
      <c r="V113">
        <v>62</v>
      </c>
      <c r="W113">
        <v>365</v>
      </c>
      <c r="X113">
        <v>382</v>
      </c>
      <c r="Y113">
        <v>354</v>
      </c>
      <c r="Z113">
        <v>328</v>
      </c>
      <c r="AA113">
        <v>43</v>
      </c>
    </row>
    <row r="114" spans="1:27" x14ac:dyDescent="0.25">
      <c r="A114" t="s">
        <v>35</v>
      </c>
      <c r="B114" s="2" t="s">
        <v>36</v>
      </c>
      <c r="C114">
        <v>118125701</v>
      </c>
      <c r="D114" t="s">
        <v>1231</v>
      </c>
      <c r="E114" s="1">
        <v>41108</v>
      </c>
      <c r="F114" t="s">
        <v>29</v>
      </c>
      <c r="G114" t="s">
        <v>1232</v>
      </c>
      <c r="H114">
        <v>-135</v>
      </c>
      <c r="I114">
        <v>8</v>
      </c>
      <c r="J114">
        <v>30</v>
      </c>
      <c r="K114">
        <v>99</v>
      </c>
      <c r="L114">
        <v>2.97</v>
      </c>
      <c r="M114">
        <v>5</v>
      </c>
      <c r="N114">
        <v>0.9</v>
      </c>
      <c r="O114">
        <v>0</v>
      </c>
      <c r="P114">
        <v>1.5</v>
      </c>
      <c r="Q114" t="s">
        <v>39</v>
      </c>
      <c r="R114" t="s">
        <v>39</v>
      </c>
      <c r="S114">
        <v>0.6</v>
      </c>
      <c r="T114" t="s">
        <v>39</v>
      </c>
      <c r="U114" t="s">
        <v>39</v>
      </c>
      <c r="V114">
        <v>-44</v>
      </c>
      <c r="W114">
        <v>282</v>
      </c>
      <c r="X114">
        <v>302</v>
      </c>
      <c r="Y114">
        <v>252</v>
      </c>
      <c r="Z114">
        <v>238</v>
      </c>
      <c r="AA114">
        <v>32</v>
      </c>
    </row>
    <row r="115" spans="1:27" x14ac:dyDescent="0.25">
      <c r="A115" t="s">
        <v>35</v>
      </c>
      <c r="B115" s="2" t="s">
        <v>36</v>
      </c>
      <c r="C115">
        <v>118125701</v>
      </c>
      <c r="D115" t="s">
        <v>1231</v>
      </c>
      <c r="E115" s="1">
        <v>41108</v>
      </c>
      <c r="F115" t="s">
        <v>29</v>
      </c>
      <c r="G115" t="s">
        <v>1233</v>
      </c>
      <c r="H115">
        <v>-135</v>
      </c>
      <c r="I115">
        <v>8</v>
      </c>
      <c r="J115">
        <v>30</v>
      </c>
      <c r="K115">
        <v>99</v>
      </c>
      <c r="L115">
        <v>2.97</v>
      </c>
      <c r="M115">
        <v>5</v>
      </c>
      <c r="N115">
        <v>0.9</v>
      </c>
      <c r="O115">
        <v>0</v>
      </c>
      <c r="P115">
        <v>1.5</v>
      </c>
      <c r="Q115" t="s">
        <v>39</v>
      </c>
      <c r="R115" t="s">
        <v>39</v>
      </c>
      <c r="S115">
        <v>0.6</v>
      </c>
      <c r="T115" t="s">
        <v>39</v>
      </c>
      <c r="U115" t="s">
        <v>39</v>
      </c>
      <c r="V115">
        <v>-44</v>
      </c>
      <c r="W115">
        <v>282</v>
      </c>
      <c r="X115">
        <v>302</v>
      </c>
      <c r="Y115">
        <v>252</v>
      </c>
      <c r="Z115">
        <v>238</v>
      </c>
      <c r="AA115">
        <v>32</v>
      </c>
    </row>
    <row r="116" spans="1:27" x14ac:dyDescent="0.25">
      <c r="A116" t="s">
        <v>35</v>
      </c>
      <c r="B116" s="2" t="s">
        <v>36</v>
      </c>
      <c r="C116">
        <v>67294362</v>
      </c>
      <c r="D116" t="s">
        <v>1234</v>
      </c>
      <c r="E116" s="1">
        <v>41852</v>
      </c>
      <c r="F116" t="s">
        <v>29</v>
      </c>
      <c r="G116" t="s">
        <v>1235</v>
      </c>
      <c r="H116">
        <v>1139</v>
      </c>
      <c r="I116">
        <v>57</v>
      </c>
      <c r="J116">
        <v>64</v>
      </c>
      <c r="K116">
        <v>89</v>
      </c>
      <c r="L116">
        <v>2.99</v>
      </c>
      <c r="M116">
        <v>0.7</v>
      </c>
      <c r="N116">
        <v>-4.2</v>
      </c>
      <c r="O116">
        <v>-0.3</v>
      </c>
      <c r="P116">
        <v>-4.0999999999999996</v>
      </c>
      <c r="Q116" t="s">
        <v>39</v>
      </c>
      <c r="R116" t="s">
        <v>39</v>
      </c>
      <c r="S116">
        <v>-2</v>
      </c>
      <c r="T116" t="s">
        <v>39</v>
      </c>
      <c r="U116" t="s">
        <v>39</v>
      </c>
      <c r="V116">
        <v>-35</v>
      </c>
      <c r="W116">
        <v>430</v>
      </c>
      <c r="X116">
        <v>467</v>
      </c>
      <c r="Y116">
        <v>293</v>
      </c>
      <c r="Z116">
        <v>349</v>
      </c>
      <c r="AA116">
        <v>59</v>
      </c>
    </row>
    <row r="117" spans="1:27" x14ac:dyDescent="0.25">
      <c r="A117" t="s">
        <v>35</v>
      </c>
      <c r="B117" s="2">
        <v>840</v>
      </c>
      <c r="C117">
        <v>3012423848</v>
      </c>
      <c r="D117" t="s">
        <v>1236</v>
      </c>
      <c r="E117" s="1">
        <v>41459</v>
      </c>
      <c r="F117" t="s">
        <v>29</v>
      </c>
      <c r="G117" t="s">
        <v>1237</v>
      </c>
      <c r="H117">
        <v>895</v>
      </c>
      <c r="I117">
        <v>38</v>
      </c>
      <c r="J117">
        <v>76</v>
      </c>
      <c r="K117">
        <v>99</v>
      </c>
      <c r="L117">
        <v>3.17</v>
      </c>
      <c r="M117">
        <v>1.1000000000000001</v>
      </c>
      <c r="N117">
        <v>-2.1</v>
      </c>
      <c r="O117">
        <v>0.8</v>
      </c>
      <c r="P117">
        <v>-0.9</v>
      </c>
      <c r="Q117" t="s">
        <v>39</v>
      </c>
      <c r="R117" t="s">
        <v>39</v>
      </c>
      <c r="S117">
        <v>-3.1</v>
      </c>
      <c r="T117" t="s">
        <v>39</v>
      </c>
      <c r="U117" t="s">
        <v>39</v>
      </c>
      <c r="V117">
        <v>26</v>
      </c>
      <c r="W117">
        <v>410</v>
      </c>
      <c r="X117">
        <v>425</v>
      </c>
      <c r="Y117">
        <v>330</v>
      </c>
      <c r="Z117">
        <v>376</v>
      </c>
      <c r="AA117">
        <v>50</v>
      </c>
    </row>
    <row r="118" spans="1:27" x14ac:dyDescent="0.25">
      <c r="A118" t="s">
        <v>35</v>
      </c>
      <c r="B118" s="2">
        <v>840</v>
      </c>
      <c r="C118">
        <v>3012423848</v>
      </c>
      <c r="D118" t="s">
        <v>1236</v>
      </c>
      <c r="E118" s="1">
        <v>41459</v>
      </c>
      <c r="F118" t="s">
        <v>29</v>
      </c>
      <c r="G118" t="s">
        <v>1238</v>
      </c>
      <c r="H118">
        <v>895</v>
      </c>
      <c r="I118">
        <v>38</v>
      </c>
      <c r="J118">
        <v>76</v>
      </c>
      <c r="K118">
        <v>99</v>
      </c>
      <c r="L118">
        <v>3.17</v>
      </c>
      <c r="M118">
        <v>1.1000000000000001</v>
      </c>
      <c r="N118">
        <v>-2.1</v>
      </c>
      <c r="O118">
        <v>0.8</v>
      </c>
      <c r="P118">
        <v>-0.9</v>
      </c>
      <c r="Q118" t="s">
        <v>39</v>
      </c>
      <c r="R118" t="s">
        <v>39</v>
      </c>
      <c r="S118">
        <v>-3.1</v>
      </c>
      <c r="T118" t="s">
        <v>39</v>
      </c>
      <c r="U118" t="s">
        <v>39</v>
      </c>
      <c r="V118">
        <v>26</v>
      </c>
      <c r="W118">
        <v>410</v>
      </c>
      <c r="X118">
        <v>425</v>
      </c>
      <c r="Y118">
        <v>330</v>
      </c>
      <c r="Z118">
        <v>376</v>
      </c>
      <c r="AA118">
        <v>50</v>
      </c>
    </row>
    <row r="119" spans="1:27" x14ac:dyDescent="0.25">
      <c r="A119" t="s">
        <v>35</v>
      </c>
      <c r="B119" s="2">
        <v>840</v>
      </c>
      <c r="C119">
        <v>3012423848</v>
      </c>
      <c r="D119" t="s">
        <v>1236</v>
      </c>
      <c r="E119" s="1">
        <v>41459</v>
      </c>
      <c r="F119" t="s">
        <v>29</v>
      </c>
      <c r="G119" t="s">
        <v>1239</v>
      </c>
      <c r="H119">
        <v>895</v>
      </c>
      <c r="I119">
        <v>38</v>
      </c>
      <c r="J119">
        <v>76</v>
      </c>
      <c r="K119">
        <v>99</v>
      </c>
      <c r="L119">
        <v>3.17</v>
      </c>
      <c r="M119">
        <v>1.1000000000000001</v>
      </c>
      <c r="N119">
        <v>-2.1</v>
      </c>
      <c r="O119">
        <v>0.8</v>
      </c>
      <c r="P119">
        <v>-0.9</v>
      </c>
      <c r="Q119" t="s">
        <v>39</v>
      </c>
      <c r="R119" t="s">
        <v>39</v>
      </c>
      <c r="S119">
        <v>-3.1</v>
      </c>
      <c r="T119" t="s">
        <v>39</v>
      </c>
      <c r="U119" t="s">
        <v>39</v>
      </c>
      <c r="V119">
        <v>26</v>
      </c>
      <c r="W119">
        <v>410</v>
      </c>
      <c r="X119">
        <v>425</v>
      </c>
      <c r="Y119">
        <v>330</v>
      </c>
      <c r="Z119">
        <v>376</v>
      </c>
      <c r="AA119">
        <v>50</v>
      </c>
    </row>
    <row r="120" spans="1:27" x14ac:dyDescent="0.25">
      <c r="A120" t="s">
        <v>35</v>
      </c>
      <c r="B120" s="2">
        <v>840</v>
      </c>
      <c r="C120">
        <v>3124526334</v>
      </c>
      <c r="D120" t="s">
        <v>1242</v>
      </c>
      <c r="E120" s="1">
        <v>41845</v>
      </c>
      <c r="F120" t="s">
        <v>29</v>
      </c>
      <c r="G120" t="s">
        <v>1243</v>
      </c>
      <c r="H120">
        <v>1472</v>
      </c>
      <c r="I120">
        <v>57</v>
      </c>
      <c r="J120">
        <v>57</v>
      </c>
      <c r="K120">
        <v>99</v>
      </c>
      <c r="L120">
        <v>3.05</v>
      </c>
      <c r="M120">
        <v>-0.2</v>
      </c>
      <c r="N120">
        <v>-8.6</v>
      </c>
      <c r="O120">
        <v>-1.4</v>
      </c>
      <c r="P120">
        <v>-7.3</v>
      </c>
      <c r="Q120" t="s">
        <v>39</v>
      </c>
      <c r="R120" t="s">
        <v>39</v>
      </c>
      <c r="S120">
        <v>-4.4000000000000004</v>
      </c>
      <c r="T120" t="s">
        <v>39</v>
      </c>
      <c r="U120" t="s">
        <v>39</v>
      </c>
      <c r="V120">
        <v>24</v>
      </c>
      <c r="W120">
        <v>277</v>
      </c>
      <c r="X120">
        <v>297</v>
      </c>
      <c r="Y120">
        <v>53</v>
      </c>
      <c r="Z120">
        <v>233</v>
      </c>
      <c r="AA120">
        <v>30</v>
      </c>
    </row>
    <row r="121" spans="1:27" x14ac:dyDescent="0.25">
      <c r="A121" t="s">
        <v>35</v>
      </c>
      <c r="B121" s="2">
        <v>840</v>
      </c>
      <c r="C121">
        <v>3124526334</v>
      </c>
      <c r="D121" t="s">
        <v>1242</v>
      </c>
      <c r="E121" s="1">
        <v>41845</v>
      </c>
      <c r="F121" t="s">
        <v>29</v>
      </c>
      <c r="G121" t="s">
        <v>1244</v>
      </c>
      <c r="H121">
        <v>1472</v>
      </c>
      <c r="I121">
        <v>57</v>
      </c>
      <c r="J121">
        <v>57</v>
      </c>
      <c r="K121">
        <v>99</v>
      </c>
      <c r="L121">
        <v>3.05</v>
      </c>
      <c r="M121">
        <v>-0.2</v>
      </c>
      <c r="N121">
        <v>-8.6</v>
      </c>
      <c r="O121">
        <v>-1.4</v>
      </c>
      <c r="P121">
        <v>-7.3</v>
      </c>
      <c r="Q121" t="s">
        <v>39</v>
      </c>
      <c r="R121" t="s">
        <v>39</v>
      </c>
      <c r="S121">
        <v>-4.4000000000000004</v>
      </c>
      <c r="T121" t="s">
        <v>39</v>
      </c>
      <c r="U121" t="s">
        <v>39</v>
      </c>
      <c r="V121">
        <v>24</v>
      </c>
      <c r="W121">
        <v>277</v>
      </c>
      <c r="X121">
        <v>297</v>
      </c>
      <c r="Y121">
        <v>53</v>
      </c>
      <c r="Z121">
        <v>233</v>
      </c>
      <c r="AA121">
        <v>30</v>
      </c>
    </row>
    <row r="122" spans="1:27" x14ac:dyDescent="0.25">
      <c r="A122" t="s">
        <v>35</v>
      </c>
      <c r="B122" s="2" t="s">
        <v>36</v>
      </c>
      <c r="C122">
        <v>117950126</v>
      </c>
      <c r="D122" t="s">
        <v>1252</v>
      </c>
      <c r="E122" s="1">
        <v>40949</v>
      </c>
      <c r="F122" t="s">
        <v>29</v>
      </c>
      <c r="G122" t="s">
        <v>1253</v>
      </c>
      <c r="H122">
        <v>-228</v>
      </c>
      <c r="I122">
        <v>7</v>
      </c>
      <c r="J122">
        <v>37</v>
      </c>
      <c r="K122">
        <v>94</v>
      </c>
      <c r="L122">
        <v>3.04</v>
      </c>
      <c r="M122">
        <v>1.7</v>
      </c>
      <c r="N122">
        <v>-0.8</v>
      </c>
      <c r="O122">
        <v>-0.3</v>
      </c>
      <c r="P122">
        <v>-0.6</v>
      </c>
      <c r="Q122" t="s">
        <v>39</v>
      </c>
      <c r="R122" t="s">
        <v>39</v>
      </c>
      <c r="S122">
        <v>1.6</v>
      </c>
      <c r="T122" t="s">
        <v>39</v>
      </c>
      <c r="U122" t="s">
        <v>39</v>
      </c>
      <c r="V122">
        <v>-13</v>
      </c>
      <c r="W122">
        <v>211</v>
      </c>
      <c r="X122">
        <v>233</v>
      </c>
      <c r="Y122">
        <v>158</v>
      </c>
      <c r="Z122">
        <v>164</v>
      </c>
      <c r="AA122">
        <v>20</v>
      </c>
    </row>
    <row r="123" spans="1:27" x14ac:dyDescent="0.25">
      <c r="A123" t="s">
        <v>35</v>
      </c>
      <c r="B123" s="2" t="s">
        <v>36</v>
      </c>
      <c r="C123">
        <v>117950126</v>
      </c>
      <c r="D123" t="s">
        <v>1252</v>
      </c>
      <c r="E123" s="1">
        <v>40949</v>
      </c>
      <c r="F123" t="s">
        <v>29</v>
      </c>
      <c r="G123" t="s">
        <v>1254</v>
      </c>
      <c r="H123">
        <v>-228</v>
      </c>
      <c r="I123">
        <v>7</v>
      </c>
      <c r="J123">
        <v>37</v>
      </c>
      <c r="K123">
        <v>94</v>
      </c>
      <c r="L123">
        <v>3.04</v>
      </c>
      <c r="M123">
        <v>1.7</v>
      </c>
      <c r="N123">
        <v>-0.8</v>
      </c>
      <c r="O123">
        <v>-0.3</v>
      </c>
      <c r="P123">
        <v>-0.6</v>
      </c>
      <c r="Q123" t="s">
        <v>39</v>
      </c>
      <c r="R123" t="s">
        <v>39</v>
      </c>
      <c r="S123">
        <v>1.6</v>
      </c>
      <c r="T123" t="s">
        <v>39</v>
      </c>
      <c r="U123" t="s">
        <v>39</v>
      </c>
      <c r="V123">
        <v>-13</v>
      </c>
      <c r="W123">
        <v>211</v>
      </c>
      <c r="X123">
        <v>233</v>
      </c>
      <c r="Y123">
        <v>158</v>
      </c>
      <c r="Z123">
        <v>164</v>
      </c>
      <c r="AA123">
        <v>20</v>
      </c>
    </row>
    <row r="124" spans="1:27" x14ac:dyDescent="0.25">
      <c r="A124" t="s">
        <v>35</v>
      </c>
      <c r="B124" s="2" t="s">
        <v>36</v>
      </c>
      <c r="C124">
        <v>74067612</v>
      </c>
      <c r="D124" t="s">
        <v>1285</v>
      </c>
      <c r="E124" s="1">
        <v>42106</v>
      </c>
      <c r="F124" t="s">
        <v>29</v>
      </c>
      <c r="G124" t="s">
        <v>1286</v>
      </c>
      <c r="H124">
        <v>1792</v>
      </c>
      <c r="I124">
        <v>66</v>
      </c>
      <c r="J124">
        <v>52</v>
      </c>
      <c r="K124">
        <v>98</v>
      </c>
      <c r="L124">
        <v>2.92</v>
      </c>
      <c r="M124">
        <v>2.9</v>
      </c>
      <c r="N124">
        <v>-2.1</v>
      </c>
      <c r="O124">
        <v>2.7</v>
      </c>
      <c r="P124">
        <v>-0.7</v>
      </c>
      <c r="Q124" t="s">
        <v>39</v>
      </c>
      <c r="R124" t="s">
        <v>39</v>
      </c>
      <c r="S124">
        <v>-1.5</v>
      </c>
      <c r="T124" t="s">
        <v>39</v>
      </c>
      <c r="U124" t="s">
        <v>39</v>
      </c>
      <c r="V124">
        <v>-125</v>
      </c>
      <c r="W124">
        <v>510</v>
      </c>
      <c r="X124">
        <v>531</v>
      </c>
      <c r="Y124">
        <v>416</v>
      </c>
      <c r="Z124">
        <v>464</v>
      </c>
      <c r="AA124">
        <v>83</v>
      </c>
    </row>
    <row r="125" spans="1:27" x14ac:dyDescent="0.25">
      <c r="A125" t="s">
        <v>35</v>
      </c>
      <c r="B125" s="2" t="s">
        <v>36</v>
      </c>
      <c r="C125">
        <v>74067612</v>
      </c>
      <c r="D125" t="s">
        <v>1285</v>
      </c>
      <c r="E125" s="1">
        <v>42106</v>
      </c>
      <c r="F125" t="s">
        <v>29</v>
      </c>
      <c r="G125" t="s">
        <v>1287</v>
      </c>
      <c r="H125">
        <v>1792</v>
      </c>
      <c r="I125">
        <v>66</v>
      </c>
      <c r="J125">
        <v>52</v>
      </c>
      <c r="K125">
        <v>98</v>
      </c>
      <c r="L125">
        <v>2.92</v>
      </c>
      <c r="M125">
        <v>2.9</v>
      </c>
      <c r="N125">
        <v>-2.1</v>
      </c>
      <c r="O125">
        <v>2.7</v>
      </c>
      <c r="P125">
        <v>-0.7</v>
      </c>
      <c r="Q125" t="s">
        <v>39</v>
      </c>
      <c r="R125" t="s">
        <v>39</v>
      </c>
      <c r="S125">
        <v>-1.5</v>
      </c>
      <c r="T125" t="s">
        <v>39</v>
      </c>
      <c r="U125" t="s">
        <v>39</v>
      </c>
      <c r="V125">
        <v>-125</v>
      </c>
      <c r="W125">
        <v>510</v>
      </c>
      <c r="X125">
        <v>531</v>
      </c>
      <c r="Y125">
        <v>416</v>
      </c>
      <c r="Z125">
        <v>464</v>
      </c>
      <c r="AA125">
        <v>83</v>
      </c>
    </row>
    <row r="126" spans="1:27" x14ac:dyDescent="0.25">
      <c r="A126" t="s">
        <v>35</v>
      </c>
      <c r="B126" s="2" t="s">
        <v>36</v>
      </c>
      <c r="C126">
        <v>74067612</v>
      </c>
      <c r="D126" t="s">
        <v>1285</v>
      </c>
      <c r="E126" s="1">
        <v>42106</v>
      </c>
      <c r="F126" t="s">
        <v>29</v>
      </c>
      <c r="G126" t="s">
        <v>1288</v>
      </c>
      <c r="H126">
        <v>1792</v>
      </c>
      <c r="I126">
        <v>66</v>
      </c>
      <c r="J126">
        <v>52</v>
      </c>
      <c r="K126">
        <v>98</v>
      </c>
      <c r="L126">
        <v>2.92</v>
      </c>
      <c r="M126">
        <v>2.9</v>
      </c>
      <c r="N126">
        <v>-2.1</v>
      </c>
      <c r="O126">
        <v>2.7</v>
      </c>
      <c r="P126">
        <v>-0.7</v>
      </c>
      <c r="Q126" t="s">
        <v>39</v>
      </c>
      <c r="R126" t="s">
        <v>39</v>
      </c>
      <c r="S126">
        <v>-1.5</v>
      </c>
      <c r="T126" t="s">
        <v>39</v>
      </c>
      <c r="U126" t="s">
        <v>39</v>
      </c>
      <c r="V126">
        <v>-125</v>
      </c>
      <c r="W126">
        <v>510</v>
      </c>
      <c r="X126">
        <v>531</v>
      </c>
      <c r="Y126">
        <v>416</v>
      </c>
      <c r="Z126">
        <v>464</v>
      </c>
      <c r="AA126">
        <v>83</v>
      </c>
    </row>
    <row r="127" spans="1:27" x14ac:dyDescent="0.25">
      <c r="A127" t="s">
        <v>35</v>
      </c>
      <c r="B127" s="2" t="s">
        <v>36</v>
      </c>
      <c r="C127">
        <v>118534918</v>
      </c>
      <c r="D127" t="s">
        <v>1292</v>
      </c>
      <c r="E127" s="1">
        <v>41439</v>
      </c>
      <c r="F127" t="s">
        <v>29</v>
      </c>
      <c r="G127" t="s">
        <v>1293</v>
      </c>
      <c r="H127">
        <v>-1110</v>
      </c>
      <c r="I127">
        <v>-26</v>
      </c>
      <c r="J127">
        <v>-22</v>
      </c>
      <c r="K127">
        <v>89</v>
      </c>
      <c r="L127">
        <v>2.97</v>
      </c>
      <c r="M127">
        <v>3.5</v>
      </c>
      <c r="N127">
        <v>1.4</v>
      </c>
      <c r="O127">
        <v>1.1000000000000001</v>
      </c>
      <c r="P127">
        <v>0.7</v>
      </c>
      <c r="Q127" t="s">
        <v>39</v>
      </c>
      <c r="R127" t="s">
        <v>39</v>
      </c>
      <c r="S127">
        <v>3.6</v>
      </c>
      <c r="T127" t="s">
        <v>39</v>
      </c>
      <c r="U127" t="s">
        <v>39</v>
      </c>
      <c r="V127">
        <v>40</v>
      </c>
      <c r="W127">
        <v>-32</v>
      </c>
      <c r="X127">
        <v>-20</v>
      </c>
      <c r="Y127">
        <v>-23</v>
      </c>
      <c r="Z127">
        <v>-58</v>
      </c>
      <c r="AA127">
        <v>6</v>
      </c>
    </row>
    <row r="128" spans="1:27" x14ac:dyDescent="0.25">
      <c r="A128" t="s">
        <v>35</v>
      </c>
      <c r="B128" s="2" t="s">
        <v>36</v>
      </c>
      <c r="C128">
        <v>115488982</v>
      </c>
      <c r="D128" t="s">
        <v>1320</v>
      </c>
      <c r="E128" s="1">
        <v>39223</v>
      </c>
      <c r="F128" t="s">
        <v>29</v>
      </c>
      <c r="G128" t="s">
        <v>1321</v>
      </c>
      <c r="H128">
        <v>-329</v>
      </c>
      <c r="I128">
        <v>0</v>
      </c>
      <c r="J128">
        <v>4</v>
      </c>
      <c r="K128">
        <v>99</v>
      </c>
      <c r="L128">
        <v>3.35</v>
      </c>
      <c r="M128">
        <v>-1.8</v>
      </c>
      <c r="N128">
        <v>1.5</v>
      </c>
      <c r="O128">
        <v>1.8</v>
      </c>
      <c r="P128">
        <v>2.2999999999999998</v>
      </c>
      <c r="Q128" t="s">
        <v>39</v>
      </c>
      <c r="R128" t="s">
        <v>39</v>
      </c>
      <c r="S128">
        <v>-5.5</v>
      </c>
      <c r="T128" t="s">
        <v>39</v>
      </c>
      <c r="U128" t="s">
        <v>39</v>
      </c>
      <c r="V128">
        <v>-26</v>
      </c>
      <c r="W128">
        <v>-36</v>
      </c>
      <c r="X128">
        <v>-27</v>
      </c>
      <c r="Y128">
        <v>44</v>
      </c>
      <c r="Z128">
        <v>-60</v>
      </c>
      <c r="AA128">
        <v>5</v>
      </c>
    </row>
    <row r="129" spans="1:27" x14ac:dyDescent="0.25">
      <c r="A129" t="s">
        <v>35</v>
      </c>
      <c r="B129" s="2" t="s">
        <v>36</v>
      </c>
      <c r="C129">
        <v>115488982</v>
      </c>
      <c r="D129" t="s">
        <v>1320</v>
      </c>
      <c r="E129" s="1">
        <v>39223</v>
      </c>
      <c r="F129" t="s">
        <v>29</v>
      </c>
      <c r="G129" t="s">
        <v>1322</v>
      </c>
      <c r="H129">
        <v>-329</v>
      </c>
      <c r="I129">
        <v>0</v>
      </c>
      <c r="J129">
        <v>4</v>
      </c>
      <c r="K129">
        <v>99</v>
      </c>
      <c r="L129">
        <v>3.35</v>
      </c>
      <c r="M129">
        <v>-1.8</v>
      </c>
      <c r="N129">
        <v>1.5</v>
      </c>
      <c r="O129">
        <v>1.8</v>
      </c>
      <c r="P129">
        <v>2.2999999999999998</v>
      </c>
      <c r="Q129" t="s">
        <v>39</v>
      </c>
      <c r="R129" t="s">
        <v>39</v>
      </c>
      <c r="S129">
        <v>-5.5</v>
      </c>
      <c r="T129" t="s">
        <v>39</v>
      </c>
      <c r="U129" t="s">
        <v>39</v>
      </c>
      <c r="V129">
        <v>-26</v>
      </c>
      <c r="W129">
        <v>-36</v>
      </c>
      <c r="X129">
        <v>-27</v>
      </c>
      <c r="Y129">
        <v>44</v>
      </c>
      <c r="Z129">
        <v>-60</v>
      </c>
      <c r="AA129">
        <v>5</v>
      </c>
    </row>
    <row r="130" spans="1:27" x14ac:dyDescent="0.25">
      <c r="A130" t="s">
        <v>35</v>
      </c>
      <c r="B130" s="2">
        <v>840</v>
      </c>
      <c r="C130">
        <v>3010364630</v>
      </c>
      <c r="D130" t="s">
        <v>1338</v>
      </c>
      <c r="E130" s="1">
        <v>42147</v>
      </c>
      <c r="F130" t="s">
        <v>29</v>
      </c>
      <c r="G130" t="s">
        <v>1339</v>
      </c>
      <c r="H130">
        <v>1833</v>
      </c>
      <c r="I130">
        <v>66</v>
      </c>
      <c r="J130">
        <v>70</v>
      </c>
      <c r="K130">
        <v>85</v>
      </c>
      <c r="L130">
        <v>2.86</v>
      </c>
      <c r="M130">
        <v>2.6</v>
      </c>
      <c r="N130">
        <v>-4.5999999999999996</v>
      </c>
      <c r="O130">
        <v>1.3</v>
      </c>
      <c r="P130">
        <v>-3.4</v>
      </c>
      <c r="Q130" t="s">
        <v>39</v>
      </c>
      <c r="R130" t="s">
        <v>39</v>
      </c>
      <c r="S130">
        <v>-2.1</v>
      </c>
      <c r="T130" t="s">
        <v>39</v>
      </c>
      <c r="U130" t="s">
        <v>39</v>
      </c>
      <c r="V130">
        <v>13</v>
      </c>
      <c r="W130">
        <v>514</v>
      </c>
      <c r="X130">
        <v>535</v>
      </c>
      <c r="Y130">
        <v>352</v>
      </c>
      <c r="Z130">
        <v>471</v>
      </c>
      <c r="AA130">
        <v>86</v>
      </c>
    </row>
    <row r="131" spans="1:27" x14ac:dyDescent="0.25">
      <c r="A131" t="s">
        <v>35</v>
      </c>
      <c r="B131" s="2">
        <v>840</v>
      </c>
      <c r="C131">
        <v>3010364630</v>
      </c>
      <c r="D131" t="s">
        <v>1338</v>
      </c>
      <c r="E131" s="1">
        <v>42147</v>
      </c>
      <c r="F131" t="s">
        <v>29</v>
      </c>
      <c r="G131" t="s">
        <v>1340</v>
      </c>
      <c r="H131">
        <v>1833</v>
      </c>
      <c r="I131">
        <v>66</v>
      </c>
      <c r="J131">
        <v>70</v>
      </c>
      <c r="K131">
        <v>85</v>
      </c>
      <c r="L131">
        <v>2.86</v>
      </c>
      <c r="M131">
        <v>2.6</v>
      </c>
      <c r="N131">
        <v>-4.5999999999999996</v>
      </c>
      <c r="O131">
        <v>1.3</v>
      </c>
      <c r="P131">
        <v>-3.4</v>
      </c>
      <c r="Q131" t="s">
        <v>39</v>
      </c>
      <c r="R131" t="s">
        <v>39</v>
      </c>
      <c r="S131">
        <v>-2.1</v>
      </c>
      <c r="T131" t="s">
        <v>39</v>
      </c>
      <c r="U131" t="s">
        <v>39</v>
      </c>
      <c r="V131">
        <v>13</v>
      </c>
      <c r="W131">
        <v>514</v>
      </c>
      <c r="X131">
        <v>535</v>
      </c>
      <c r="Y131">
        <v>352</v>
      </c>
      <c r="Z131">
        <v>471</v>
      </c>
      <c r="AA131">
        <v>86</v>
      </c>
    </row>
    <row r="132" spans="1:27" x14ac:dyDescent="0.25">
      <c r="A132" t="s">
        <v>35</v>
      </c>
      <c r="B132" s="2" t="s">
        <v>36</v>
      </c>
      <c r="C132">
        <v>118313166</v>
      </c>
      <c r="D132" t="s">
        <v>1341</v>
      </c>
      <c r="E132" s="1">
        <v>41253</v>
      </c>
      <c r="F132" t="s">
        <v>29</v>
      </c>
      <c r="G132" t="s">
        <v>1342</v>
      </c>
      <c r="H132">
        <v>452</v>
      </c>
      <c r="I132">
        <v>19</v>
      </c>
      <c r="J132">
        <v>37</v>
      </c>
      <c r="K132">
        <v>95</v>
      </c>
      <c r="L132">
        <v>3.05</v>
      </c>
      <c r="M132">
        <v>4.0999999999999996</v>
      </c>
      <c r="N132">
        <v>-1.6</v>
      </c>
      <c r="O132">
        <v>-0.5</v>
      </c>
      <c r="P132">
        <v>-1.4</v>
      </c>
      <c r="Q132" t="s">
        <v>39</v>
      </c>
      <c r="R132" t="s">
        <v>39</v>
      </c>
      <c r="S132">
        <v>1.1000000000000001</v>
      </c>
      <c r="T132" t="s">
        <v>39</v>
      </c>
      <c r="U132" t="s">
        <v>39</v>
      </c>
      <c r="V132">
        <v>16</v>
      </c>
      <c r="W132">
        <v>283</v>
      </c>
      <c r="X132">
        <v>291</v>
      </c>
      <c r="Y132">
        <v>188</v>
      </c>
      <c r="Z132">
        <v>265</v>
      </c>
      <c r="AA132">
        <v>33</v>
      </c>
    </row>
    <row r="133" spans="1:27" x14ac:dyDescent="0.25">
      <c r="A133" t="s">
        <v>35</v>
      </c>
      <c r="B133" s="2" t="s">
        <v>36</v>
      </c>
      <c r="C133">
        <v>118313166</v>
      </c>
      <c r="D133" t="s">
        <v>1341</v>
      </c>
      <c r="E133" s="1">
        <v>41253</v>
      </c>
      <c r="F133" t="s">
        <v>29</v>
      </c>
      <c r="G133" t="s">
        <v>1343</v>
      </c>
      <c r="H133">
        <v>452</v>
      </c>
      <c r="I133">
        <v>19</v>
      </c>
      <c r="J133">
        <v>37</v>
      </c>
      <c r="K133">
        <v>95</v>
      </c>
      <c r="L133">
        <v>3.05</v>
      </c>
      <c r="M133">
        <v>4.0999999999999996</v>
      </c>
      <c r="N133">
        <v>-1.6</v>
      </c>
      <c r="O133">
        <v>-0.5</v>
      </c>
      <c r="P133">
        <v>-1.4</v>
      </c>
      <c r="Q133" t="s">
        <v>39</v>
      </c>
      <c r="R133" t="s">
        <v>39</v>
      </c>
      <c r="S133">
        <v>1.1000000000000001</v>
      </c>
      <c r="T133" t="s">
        <v>39</v>
      </c>
      <c r="U133" t="s">
        <v>39</v>
      </c>
      <c r="V133">
        <v>16</v>
      </c>
      <c r="W133">
        <v>283</v>
      </c>
      <c r="X133">
        <v>291</v>
      </c>
      <c r="Y133">
        <v>188</v>
      </c>
      <c r="Z133">
        <v>265</v>
      </c>
      <c r="AA133">
        <v>33</v>
      </c>
    </row>
    <row r="134" spans="1:27" x14ac:dyDescent="0.25">
      <c r="A134" t="s">
        <v>35</v>
      </c>
      <c r="B134" s="2">
        <v>840</v>
      </c>
      <c r="C134">
        <v>3002447507</v>
      </c>
      <c r="D134" t="s">
        <v>1365</v>
      </c>
      <c r="E134" s="1">
        <v>41080</v>
      </c>
      <c r="F134" t="s">
        <v>29</v>
      </c>
      <c r="G134" t="s">
        <v>1366</v>
      </c>
      <c r="H134">
        <v>1297</v>
      </c>
      <c r="I134">
        <v>54</v>
      </c>
      <c r="J134">
        <v>66</v>
      </c>
      <c r="K134">
        <v>99</v>
      </c>
      <c r="L134">
        <v>3.1</v>
      </c>
      <c r="M134">
        <v>5.5</v>
      </c>
      <c r="N134">
        <v>1.9</v>
      </c>
      <c r="O134">
        <v>5.4</v>
      </c>
      <c r="P134">
        <v>3.9</v>
      </c>
      <c r="Q134" t="s">
        <v>39</v>
      </c>
      <c r="R134" t="s">
        <v>39</v>
      </c>
      <c r="S134">
        <v>1.1000000000000001</v>
      </c>
      <c r="T134" t="s">
        <v>39</v>
      </c>
      <c r="U134" t="s">
        <v>39</v>
      </c>
      <c r="V134">
        <v>58</v>
      </c>
      <c r="W134">
        <v>615</v>
      </c>
      <c r="X134">
        <v>638</v>
      </c>
      <c r="Y134">
        <v>590</v>
      </c>
      <c r="Z134">
        <v>565</v>
      </c>
      <c r="AA134">
        <v>98</v>
      </c>
    </row>
    <row r="135" spans="1:27" x14ac:dyDescent="0.25">
      <c r="A135" t="s">
        <v>35</v>
      </c>
      <c r="B135" s="2">
        <v>840</v>
      </c>
      <c r="C135">
        <v>3002447507</v>
      </c>
      <c r="D135" t="s">
        <v>1365</v>
      </c>
      <c r="E135" s="1">
        <v>41080</v>
      </c>
      <c r="F135" t="s">
        <v>29</v>
      </c>
      <c r="G135" t="s">
        <v>1367</v>
      </c>
      <c r="H135">
        <v>1297</v>
      </c>
      <c r="I135">
        <v>54</v>
      </c>
      <c r="J135">
        <v>66</v>
      </c>
      <c r="K135">
        <v>99</v>
      </c>
      <c r="L135">
        <v>3.1</v>
      </c>
      <c r="M135">
        <v>5.5</v>
      </c>
      <c r="N135">
        <v>1.9</v>
      </c>
      <c r="O135">
        <v>5.4</v>
      </c>
      <c r="P135">
        <v>3.9</v>
      </c>
      <c r="Q135" t="s">
        <v>39</v>
      </c>
      <c r="R135" t="s">
        <v>39</v>
      </c>
      <c r="S135">
        <v>1.1000000000000001</v>
      </c>
      <c r="T135" t="s">
        <v>39</v>
      </c>
      <c r="U135" t="s">
        <v>39</v>
      </c>
      <c r="V135">
        <v>58</v>
      </c>
      <c r="W135">
        <v>615</v>
      </c>
      <c r="X135">
        <v>638</v>
      </c>
      <c r="Y135">
        <v>590</v>
      </c>
      <c r="Z135">
        <v>565</v>
      </c>
      <c r="AA135">
        <v>98</v>
      </c>
    </row>
    <row r="136" spans="1:27" x14ac:dyDescent="0.25">
      <c r="A136" t="s">
        <v>35</v>
      </c>
      <c r="B136" s="2" t="s">
        <v>269</v>
      </c>
      <c r="C136">
        <v>301592</v>
      </c>
      <c r="D136" t="s">
        <v>1394</v>
      </c>
      <c r="E136" s="1">
        <v>36050</v>
      </c>
      <c r="F136" t="s">
        <v>29</v>
      </c>
      <c r="G136" t="s">
        <v>1395</v>
      </c>
      <c r="H136">
        <v>42</v>
      </c>
      <c r="I136">
        <v>23</v>
      </c>
      <c r="J136">
        <v>34</v>
      </c>
      <c r="K136">
        <v>99</v>
      </c>
      <c r="L136">
        <v>3.09</v>
      </c>
      <c r="M136">
        <v>0.7</v>
      </c>
      <c r="N136">
        <v>1.1000000000000001</v>
      </c>
      <c r="O136">
        <v>-0.1</v>
      </c>
      <c r="P136">
        <v>1.8</v>
      </c>
      <c r="Q136" t="s">
        <v>39</v>
      </c>
      <c r="R136" t="s">
        <v>39</v>
      </c>
      <c r="S136">
        <v>-0.6</v>
      </c>
      <c r="T136" t="s">
        <v>39</v>
      </c>
      <c r="U136" t="s">
        <v>39</v>
      </c>
      <c r="V136">
        <v>-1</v>
      </c>
      <c r="W136">
        <v>235</v>
      </c>
      <c r="X136">
        <v>268</v>
      </c>
      <c r="Y136">
        <v>242</v>
      </c>
      <c r="Z136">
        <v>161</v>
      </c>
      <c r="AA136">
        <v>23</v>
      </c>
    </row>
    <row r="137" spans="1:27" x14ac:dyDescent="0.25">
      <c r="A137" t="s">
        <v>35</v>
      </c>
      <c r="B137" s="2" t="s">
        <v>269</v>
      </c>
      <c r="C137">
        <v>301592</v>
      </c>
      <c r="D137" t="s">
        <v>1394</v>
      </c>
      <c r="E137" s="1">
        <v>36050</v>
      </c>
      <c r="F137" t="s">
        <v>29</v>
      </c>
      <c r="G137" t="s">
        <v>1396</v>
      </c>
      <c r="H137">
        <v>42</v>
      </c>
      <c r="I137">
        <v>23</v>
      </c>
      <c r="J137">
        <v>34</v>
      </c>
      <c r="K137">
        <v>99</v>
      </c>
      <c r="L137">
        <v>3.09</v>
      </c>
      <c r="M137">
        <v>0.7</v>
      </c>
      <c r="N137">
        <v>1.1000000000000001</v>
      </c>
      <c r="O137">
        <v>-0.1</v>
      </c>
      <c r="P137">
        <v>1.8</v>
      </c>
      <c r="Q137" t="s">
        <v>39</v>
      </c>
      <c r="R137" t="s">
        <v>39</v>
      </c>
      <c r="S137">
        <v>-0.6</v>
      </c>
      <c r="T137" t="s">
        <v>39</v>
      </c>
      <c r="U137" t="s">
        <v>39</v>
      </c>
      <c r="V137">
        <v>-1</v>
      </c>
      <c r="W137">
        <v>235</v>
      </c>
      <c r="X137">
        <v>268</v>
      </c>
      <c r="Y137">
        <v>242</v>
      </c>
      <c r="Z137">
        <v>161</v>
      </c>
      <c r="AA137">
        <v>23</v>
      </c>
    </row>
    <row r="138" spans="1:27" x14ac:dyDescent="0.25">
      <c r="A138" t="s">
        <v>35</v>
      </c>
      <c r="B138" s="2">
        <v>840</v>
      </c>
      <c r="C138">
        <v>3011610025</v>
      </c>
      <c r="D138" t="s">
        <v>1403</v>
      </c>
      <c r="E138" s="1">
        <v>41361</v>
      </c>
      <c r="F138" t="s">
        <v>29</v>
      </c>
      <c r="G138" t="s">
        <v>1404</v>
      </c>
      <c r="H138">
        <v>517</v>
      </c>
      <c r="I138">
        <v>21</v>
      </c>
      <c r="J138">
        <v>38</v>
      </c>
      <c r="K138">
        <v>98</v>
      </c>
      <c r="L138">
        <v>2.81</v>
      </c>
      <c r="M138">
        <v>6.2</v>
      </c>
      <c r="N138">
        <v>-0.5</v>
      </c>
      <c r="O138">
        <v>0.8</v>
      </c>
      <c r="P138">
        <v>-0.3</v>
      </c>
      <c r="Q138" t="s">
        <v>39</v>
      </c>
      <c r="R138" t="s">
        <v>39</v>
      </c>
      <c r="S138">
        <v>4.0999999999999996</v>
      </c>
      <c r="T138" t="s">
        <v>39</v>
      </c>
      <c r="U138" t="s">
        <v>39</v>
      </c>
      <c r="V138">
        <v>33</v>
      </c>
      <c r="W138">
        <v>437</v>
      </c>
      <c r="X138">
        <v>450</v>
      </c>
      <c r="Y138">
        <v>344</v>
      </c>
      <c r="Z138">
        <v>411</v>
      </c>
      <c r="AA138">
        <v>61</v>
      </c>
    </row>
    <row r="139" spans="1:27" x14ac:dyDescent="0.25">
      <c r="A139" t="s">
        <v>35</v>
      </c>
      <c r="B139" s="2">
        <v>840</v>
      </c>
      <c r="C139">
        <v>3011610025</v>
      </c>
      <c r="D139" t="s">
        <v>1403</v>
      </c>
      <c r="E139" s="1">
        <v>41361</v>
      </c>
      <c r="F139" t="s">
        <v>29</v>
      </c>
      <c r="G139" t="s">
        <v>1405</v>
      </c>
      <c r="H139">
        <v>517</v>
      </c>
      <c r="I139">
        <v>21</v>
      </c>
      <c r="J139">
        <v>38</v>
      </c>
      <c r="K139">
        <v>98</v>
      </c>
      <c r="L139">
        <v>2.81</v>
      </c>
      <c r="M139">
        <v>6.2</v>
      </c>
      <c r="N139">
        <v>-0.5</v>
      </c>
      <c r="O139">
        <v>0.8</v>
      </c>
      <c r="P139">
        <v>-0.3</v>
      </c>
      <c r="Q139" t="s">
        <v>39</v>
      </c>
      <c r="R139" t="s">
        <v>39</v>
      </c>
      <c r="S139">
        <v>4.0999999999999996</v>
      </c>
      <c r="T139" t="s">
        <v>39</v>
      </c>
      <c r="U139" t="s">
        <v>39</v>
      </c>
      <c r="V139">
        <v>33</v>
      </c>
      <c r="W139">
        <v>437</v>
      </c>
      <c r="X139">
        <v>450</v>
      </c>
      <c r="Y139">
        <v>344</v>
      </c>
      <c r="Z139">
        <v>411</v>
      </c>
      <c r="AA139">
        <v>61</v>
      </c>
    </row>
    <row r="140" spans="1:27" x14ac:dyDescent="0.25">
      <c r="A140" t="s">
        <v>35</v>
      </c>
      <c r="B140" s="2">
        <v>840</v>
      </c>
      <c r="C140">
        <v>3011610025</v>
      </c>
      <c r="D140" t="s">
        <v>1403</v>
      </c>
      <c r="E140" s="1">
        <v>41361</v>
      </c>
      <c r="F140" t="s">
        <v>29</v>
      </c>
      <c r="G140" t="s">
        <v>1406</v>
      </c>
      <c r="H140">
        <v>517</v>
      </c>
      <c r="I140">
        <v>21</v>
      </c>
      <c r="J140">
        <v>38</v>
      </c>
      <c r="K140">
        <v>98</v>
      </c>
      <c r="L140">
        <v>2.81</v>
      </c>
      <c r="M140">
        <v>6.2</v>
      </c>
      <c r="N140">
        <v>-0.5</v>
      </c>
      <c r="O140">
        <v>0.8</v>
      </c>
      <c r="P140">
        <v>-0.3</v>
      </c>
      <c r="Q140" t="s">
        <v>39</v>
      </c>
      <c r="R140" t="s">
        <v>39</v>
      </c>
      <c r="S140">
        <v>4.0999999999999996</v>
      </c>
      <c r="T140" t="s">
        <v>39</v>
      </c>
      <c r="U140" t="s">
        <v>39</v>
      </c>
      <c r="V140">
        <v>33</v>
      </c>
      <c r="W140">
        <v>437</v>
      </c>
      <c r="X140">
        <v>450</v>
      </c>
      <c r="Y140">
        <v>344</v>
      </c>
      <c r="Z140">
        <v>411</v>
      </c>
      <c r="AA140">
        <v>61</v>
      </c>
    </row>
    <row r="141" spans="1:27" x14ac:dyDescent="0.25">
      <c r="A141" t="s">
        <v>35</v>
      </c>
      <c r="B141" s="2" t="s">
        <v>36</v>
      </c>
      <c r="C141">
        <v>118201001</v>
      </c>
      <c r="D141" t="s">
        <v>1414</v>
      </c>
      <c r="E141" s="1">
        <v>41160</v>
      </c>
      <c r="F141" t="s">
        <v>29</v>
      </c>
      <c r="G141" t="s">
        <v>1415</v>
      </c>
      <c r="H141">
        <v>664</v>
      </c>
      <c r="I141">
        <v>41</v>
      </c>
      <c r="J141">
        <v>45</v>
      </c>
      <c r="K141">
        <v>99</v>
      </c>
      <c r="L141">
        <v>2.98</v>
      </c>
      <c r="M141">
        <v>3.9</v>
      </c>
      <c r="N141">
        <v>0.5</v>
      </c>
      <c r="O141">
        <v>4.0999999999999996</v>
      </c>
      <c r="P141">
        <v>2.5</v>
      </c>
      <c r="Q141" t="s">
        <v>39</v>
      </c>
      <c r="R141" t="s">
        <v>39</v>
      </c>
      <c r="S141">
        <v>-1.2</v>
      </c>
      <c r="T141" t="s">
        <v>39</v>
      </c>
      <c r="U141" t="s">
        <v>39</v>
      </c>
      <c r="V141">
        <v>-21</v>
      </c>
      <c r="W141">
        <v>425</v>
      </c>
      <c r="X141">
        <v>460</v>
      </c>
      <c r="Y141">
        <v>398</v>
      </c>
      <c r="Z141">
        <v>351</v>
      </c>
      <c r="AA141">
        <v>56</v>
      </c>
    </row>
    <row r="142" spans="1:27" x14ac:dyDescent="0.25">
      <c r="A142" t="s">
        <v>35</v>
      </c>
      <c r="B142" s="2" t="s">
        <v>36</v>
      </c>
      <c r="C142">
        <v>118201001</v>
      </c>
      <c r="D142" t="s">
        <v>1414</v>
      </c>
      <c r="E142" s="1">
        <v>41160</v>
      </c>
      <c r="F142" t="s">
        <v>29</v>
      </c>
      <c r="G142" t="s">
        <v>1416</v>
      </c>
      <c r="H142">
        <v>664</v>
      </c>
      <c r="I142">
        <v>41</v>
      </c>
      <c r="J142">
        <v>45</v>
      </c>
      <c r="K142">
        <v>99</v>
      </c>
      <c r="L142">
        <v>2.98</v>
      </c>
      <c r="M142">
        <v>3.9</v>
      </c>
      <c r="N142">
        <v>0.5</v>
      </c>
      <c r="O142">
        <v>4.0999999999999996</v>
      </c>
      <c r="P142">
        <v>2.5</v>
      </c>
      <c r="Q142" t="s">
        <v>39</v>
      </c>
      <c r="R142" t="s">
        <v>39</v>
      </c>
      <c r="S142">
        <v>-1.2</v>
      </c>
      <c r="T142" t="s">
        <v>39</v>
      </c>
      <c r="U142" t="s">
        <v>39</v>
      </c>
      <c r="V142">
        <v>-21</v>
      </c>
      <c r="W142">
        <v>425</v>
      </c>
      <c r="X142">
        <v>460</v>
      </c>
      <c r="Y142">
        <v>398</v>
      </c>
      <c r="Z142">
        <v>351</v>
      </c>
      <c r="AA142">
        <v>56</v>
      </c>
    </row>
    <row r="143" spans="1:27" x14ac:dyDescent="0.25">
      <c r="A143" t="s">
        <v>35</v>
      </c>
      <c r="B143" s="2" t="s">
        <v>36</v>
      </c>
      <c r="C143">
        <v>118201001</v>
      </c>
      <c r="D143" t="s">
        <v>1414</v>
      </c>
      <c r="E143" s="1">
        <v>41160</v>
      </c>
      <c r="F143" t="s">
        <v>29</v>
      </c>
      <c r="G143" t="s">
        <v>1417</v>
      </c>
      <c r="H143">
        <v>664</v>
      </c>
      <c r="I143">
        <v>41</v>
      </c>
      <c r="J143">
        <v>45</v>
      </c>
      <c r="K143">
        <v>99</v>
      </c>
      <c r="L143">
        <v>2.98</v>
      </c>
      <c r="M143">
        <v>3.9</v>
      </c>
      <c r="N143">
        <v>0.5</v>
      </c>
      <c r="O143">
        <v>4.0999999999999996</v>
      </c>
      <c r="P143">
        <v>2.5</v>
      </c>
      <c r="Q143" t="s">
        <v>39</v>
      </c>
      <c r="R143" t="s">
        <v>39</v>
      </c>
      <c r="S143">
        <v>-1.2</v>
      </c>
      <c r="T143" t="s">
        <v>39</v>
      </c>
      <c r="U143" t="s">
        <v>39</v>
      </c>
      <c r="V143">
        <v>-21</v>
      </c>
      <c r="W143">
        <v>425</v>
      </c>
      <c r="X143">
        <v>460</v>
      </c>
      <c r="Y143">
        <v>398</v>
      </c>
      <c r="Z143">
        <v>351</v>
      </c>
      <c r="AA143">
        <v>56</v>
      </c>
    </row>
    <row r="144" spans="1:27" x14ac:dyDescent="0.25">
      <c r="A144" t="s">
        <v>35</v>
      </c>
      <c r="B144" s="2" t="s">
        <v>36</v>
      </c>
      <c r="C144">
        <v>118201001</v>
      </c>
      <c r="D144" t="s">
        <v>1414</v>
      </c>
      <c r="E144" s="1">
        <v>41160</v>
      </c>
      <c r="F144" t="s">
        <v>29</v>
      </c>
      <c r="G144" t="s">
        <v>1418</v>
      </c>
      <c r="H144">
        <v>664</v>
      </c>
      <c r="I144">
        <v>41</v>
      </c>
      <c r="J144">
        <v>45</v>
      </c>
      <c r="K144">
        <v>99</v>
      </c>
      <c r="L144">
        <v>2.98</v>
      </c>
      <c r="M144">
        <v>3.9</v>
      </c>
      <c r="N144">
        <v>0.5</v>
      </c>
      <c r="O144">
        <v>4.0999999999999996</v>
      </c>
      <c r="P144">
        <v>2.5</v>
      </c>
      <c r="Q144" t="s">
        <v>39</v>
      </c>
      <c r="R144" t="s">
        <v>39</v>
      </c>
      <c r="S144">
        <v>-1.2</v>
      </c>
      <c r="T144" t="s">
        <v>39</v>
      </c>
      <c r="U144" t="s">
        <v>39</v>
      </c>
      <c r="V144">
        <v>-21</v>
      </c>
      <c r="W144">
        <v>425</v>
      </c>
      <c r="X144">
        <v>460</v>
      </c>
      <c r="Y144">
        <v>398</v>
      </c>
      <c r="Z144">
        <v>351</v>
      </c>
      <c r="AA144">
        <v>56</v>
      </c>
    </row>
    <row r="145" spans="1:27" x14ac:dyDescent="0.25">
      <c r="A145" t="s">
        <v>35</v>
      </c>
      <c r="B145" s="2" t="s">
        <v>36</v>
      </c>
      <c r="C145">
        <v>118201001</v>
      </c>
      <c r="D145" t="s">
        <v>1414</v>
      </c>
      <c r="E145" s="1">
        <v>41160</v>
      </c>
      <c r="F145" t="s">
        <v>29</v>
      </c>
      <c r="G145" t="s">
        <v>1419</v>
      </c>
      <c r="H145">
        <v>664</v>
      </c>
      <c r="I145">
        <v>41</v>
      </c>
      <c r="J145">
        <v>45</v>
      </c>
      <c r="K145">
        <v>99</v>
      </c>
      <c r="L145">
        <v>2.98</v>
      </c>
      <c r="M145">
        <v>3.9</v>
      </c>
      <c r="N145">
        <v>0.5</v>
      </c>
      <c r="O145">
        <v>4.0999999999999996</v>
      </c>
      <c r="P145">
        <v>2.5</v>
      </c>
      <c r="Q145" t="s">
        <v>39</v>
      </c>
      <c r="R145" t="s">
        <v>39</v>
      </c>
      <c r="S145">
        <v>-1.2</v>
      </c>
      <c r="T145" t="s">
        <v>39</v>
      </c>
      <c r="U145" t="s">
        <v>39</v>
      </c>
      <c r="V145">
        <v>-21</v>
      </c>
      <c r="W145">
        <v>425</v>
      </c>
      <c r="X145">
        <v>460</v>
      </c>
      <c r="Y145">
        <v>398</v>
      </c>
      <c r="Z145">
        <v>351</v>
      </c>
      <c r="AA145">
        <v>56</v>
      </c>
    </row>
    <row r="146" spans="1:27" x14ac:dyDescent="0.25">
      <c r="A146" t="s">
        <v>35</v>
      </c>
      <c r="B146" s="2" t="s">
        <v>36</v>
      </c>
      <c r="C146">
        <v>118201001</v>
      </c>
      <c r="D146" t="s">
        <v>1414</v>
      </c>
      <c r="E146" s="1">
        <v>41160</v>
      </c>
      <c r="F146" t="s">
        <v>29</v>
      </c>
      <c r="G146" t="s">
        <v>1420</v>
      </c>
      <c r="H146">
        <v>664</v>
      </c>
      <c r="I146">
        <v>41</v>
      </c>
      <c r="J146">
        <v>45</v>
      </c>
      <c r="K146">
        <v>99</v>
      </c>
      <c r="L146">
        <v>2.98</v>
      </c>
      <c r="M146">
        <v>3.9</v>
      </c>
      <c r="N146">
        <v>0.5</v>
      </c>
      <c r="O146">
        <v>4.0999999999999996</v>
      </c>
      <c r="P146">
        <v>2.5</v>
      </c>
      <c r="Q146" t="s">
        <v>39</v>
      </c>
      <c r="R146" t="s">
        <v>39</v>
      </c>
      <c r="S146">
        <v>-1.2</v>
      </c>
      <c r="T146" t="s">
        <v>39</v>
      </c>
      <c r="U146" t="s">
        <v>39</v>
      </c>
      <c r="V146">
        <v>-21</v>
      </c>
      <c r="W146">
        <v>425</v>
      </c>
      <c r="X146">
        <v>460</v>
      </c>
      <c r="Y146">
        <v>398</v>
      </c>
      <c r="Z146">
        <v>351</v>
      </c>
      <c r="AA146">
        <v>56</v>
      </c>
    </row>
    <row r="147" spans="1:27" x14ac:dyDescent="0.25">
      <c r="A147" t="s">
        <v>35</v>
      </c>
      <c r="B147" s="2" t="s">
        <v>36</v>
      </c>
      <c r="C147">
        <v>118201001</v>
      </c>
      <c r="D147" t="s">
        <v>1414</v>
      </c>
      <c r="E147" s="1">
        <v>41160</v>
      </c>
      <c r="F147" t="s">
        <v>29</v>
      </c>
      <c r="G147" t="s">
        <v>1421</v>
      </c>
      <c r="H147">
        <v>664</v>
      </c>
      <c r="I147">
        <v>41</v>
      </c>
      <c r="J147">
        <v>45</v>
      </c>
      <c r="K147">
        <v>99</v>
      </c>
      <c r="L147">
        <v>2.98</v>
      </c>
      <c r="M147">
        <v>3.9</v>
      </c>
      <c r="N147">
        <v>0.5</v>
      </c>
      <c r="O147">
        <v>4.0999999999999996</v>
      </c>
      <c r="P147">
        <v>2.5</v>
      </c>
      <c r="Q147" t="s">
        <v>39</v>
      </c>
      <c r="R147" t="s">
        <v>39</v>
      </c>
      <c r="S147">
        <v>-1.2</v>
      </c>
      <c r="T147" t="s">
        <v>39</v>
      </c>
      <c r="U147" t="s">
        <v>39</v>
      </c>
      <c r="V147">
        <v>-21</v>
      </c>
      <c r="W147">
        <v>425</v>
      </c>
      <c r="X147">
        <v>460</v>
      </c>
      <c r="Y147">
        <v>398</v>
      </c>
      <c r="Z147">
        <v>351</v>
      </c>
      <c r="AA147">
        <v>56</v>
      </c>
    </row>
    <row r="148" spans="1:27" x14ac:dyDescent="0.25">
      <c r="A148" t="s">
        <v>35</v>
      </c>
      <c r="B148" s="2">
        <v>840</v>
      </c>
      <c r="C148">
        <v>3126052218</v>
      </c>
      <c r="D148" t="s">
        <v>1427</v>
      </c>
      <c r="E148" s="1">
        <v>42223</v>
      </c>
      <c r="F148" t="s">
        <v>29</v>
      </c>
      <c r="G148" t="s">
        <v>1428</v>
      </c>
      <c r="H148">
        <v>1851</v>
      </c>
      <c r="I148">
        <v>58</v>
      </c>
      <c r="J148">
        <v>46</v>
      </c>
      <c r="K148">
        <v>88</v>
      </c>
      <c r="L148">
        <v>3.02</v>
      </c>
      <c r="M148">
        <v>1.9</v>
      </c>
      <c r="N148">
        <v>-0.5</v>
      </c>
      <c r="O148">
        <v>3.3</v>
      </c>
      <c r="P148">
        <v>0.4</v>
      </c>
      <c r="Q148" t="s">
        <v>39</v>
      </c>
      <c r="R148" t="s">
        <v>39</v>
      </c>
      <c r="S148">
        <v>0.9</v>
      </c>
      <c r="T148" t="s">
        <v>39</v>
      </c>
      <c r="U148" t="s">
        <v>39</v>
      </c>
      <c r="V148">
        <v>37</v>
      </c>
      <c r="W148">
        <v>408</v>
      </c>
      <c r="X148">
        <v>412</v>
      </c>
      <c r="Y148">
        <v>350</v>
      </c>
      <c r="Z148">
        <v>400</v>
      </c>
      <c r="AA148">
        <v>50</v>
      </c>
    </row>
    <row r="149" spans="1:27" x14ac:dyDescent="0.25">
      <c r="A149" t="s">
        <v>35</v>
      </c>
      <c r="B149" s="2">
        <v>840</v>
      </c>
      <c r="C149">
        <v>3126052218</v>
      </c>
      <c r="D149" t="s">
        <v>1427</v>
      </c>
      <c r="E149" s="1">
        <v>42223</v>
      </c>
      <c r="F149" t="s">
        <v>29</v>
      </c>
      <c r="G149" t="s">
        <v>1429</v>
      </c>
      <c r="H149">
        <v>1851</v>
      </c>
      <c r="I149">
        <v>58</v>
      </c>
      <c r="J149">
        <v>46</v>
      </c>
      <c r="K149">
        <v>88</v>
      </c>
      <c r="L149">
        <v>3.02</v>
      </c>
      <c r="M149">
        <v>1.9</v>
      </c>
      <c r="N149">
        <v>-0.5</v>
      </c>
      <c r="O149">
        <v>3.3</v>
      </c>
      <c r="P149">
        <v>0.4</v>
      </c>
      <c r="Q149" t="s">
        <v>39</v>
      </c>
      <c r="R149" t="s">
        <v>39</v>
      </c>
      <c r="S149">
        <v>0.9</v>
      </c>
      <c r="T149" t="s">
        <v>39</v>
      </c>
      <c r="U149" t="s">
        <v>39</v>
      </c>
      <c r="V149">
        <v>37</v>
      </c>
      <c r="W149">
        <v>408</v>
      </c>
      <c r="X149">
        <v>412</v>
      </c>
      <c r="Y149">
        <v>350</v>
      </c>
      <c r="Z149">
        <v>400</v>
      </c>
      <c r="AA149">
        <v>50</v>
      </c>
    </row>
    <row r="150" spans="1:27" x14ac:dyDescent="0.25">
      <c r="A150" t="s">
        <v>35</v>
      </c>
      <c r="B150" s="2">
        <v>840</v>
      </c>
      <c r="C150">
        <v>3126536278</v>
      </c>
      <c r="D150" t="s">
        <v>1438</v>
      </c>
      <c r="E150" s="1">
        <v>42143</v>
      </c>
      <c r="F150" t="s">
        <v>29</v>
      </c>
      <c r="G150" t="s">
        <v>1439</v>
      </c>
      <c r="H150">
        <v>418</v>
      </c>
      <c r="I150">
        <v>42</v>
      </c>
      <c r="J150">
        <v>92</v>
      </c>
      <c r="K150">
        <v>93</v>
      </c>
      <c r="L150">
        <v>3.1</v>
      </c>
      <c r="M150">
        <v>2.5</v>
      </c>
      <c r="N150">
        <v>-2.1</v>
      </c>
      <c r="O150">
        <v>-1.7</v>
      </c>
      <c r="P150">
        <v>-2.1</v>
      </c>
      <c r="Q150" t="s">
        <v>39</v>
      </c>
      <c r="R150" t="s">
        <v>39</v>
      </c>
      <c r="S150">
        <v>-0.6</v>
      </c>
      <c r="T150" t="s">
        <v>39</v>
      </c>
      <c r="U150" t="s">
        <v>39</v>
      </c>
      <c r="V150">
        <v>-13</v>
      </c>
      <c r="W150">
        <v>554</v>
      </c>
      <c r="X150">
        <v>600</v>
      </c>
      <c r="Y150">
        <v>439</v>
      </c>
      <c r="Z150">
        <v>453</v>
      </c>
      <c r="AA150">
        <v>93</v>
      </c>
    </row>
    <row r="151" spans="1:27" x14ac:dyDescent="0.25">
      <c r="A151" t="s">
        <v>35</v>
      </c>
      <c r="B151" s="2">
        <v>840</v>
      </c>
      <c r="C151">
        <v>3126536278</v>
      </c>
      <c r="D151" t="s">
        <v>1438</v>
      </c>
      <c r="E151" s="1">
        <v>42143</v>
      </c>
      <c r="F151" t="s">
        <v>29</v>
      </c>
      <c r="G151" t="s">
        <v>1440</v>
      </c>
      <c r="H151">
        <v>418</v>
      </c>
      <c r="I151">
        <v>42</v>
      </c>
      <c r="J151">
        <v>92</v>
      </c>
      <c r="K151">
        <v>93</v>
      </c>
      <c r="L151">
        <v>3.1</v>
      </c>
      <c r="M151">
        <v>2.5</v>
      </c>
      <c r="N151">
        <v>-2.1</v>
      </c>
      <c r="O151">
        <v>-1.7</v>
      </c>
      <c r="P151">
        <v>-2.1</v>
      </c>
      <c r="Q151" t="s">
        <v>39</v>
      </c>
      <c r="R151" t="s">
        <v>39</v>
      </c>
      <c r="S151">
        <v>-0.6</v>
      </c>
      <c r="T151" t="s">
        <v>39</v>
      </c>
      <c r="U151" t="s">
        <v>39</v>
      </c>
      <c r="V151">
        <v>-13</v>
      </c>
      <c r="W151">
        <v>554</v>
      </c>
      <c r="X151">
        <v>600</v>
      </c>
      <c r="Y151">
        <v>439</v>
      </c>
      <c r="Z151">
        <v>453</v>
      </c>
      <c r="AA151">
        <v>93</v>
      </c>
    </row>
    <row r="152" spans="1:27" x14ac:dyDescent="0.25">
      <c r="A152" t="s">
        <v>35</v>
      </c>
      <c r="B152" s="2" t="s">
        <v>36</v>
      </c>
      <c r="C152">
        <v>67312531</v>
      </c>
      <c r="D152" t="s">
        <v>1459</v>
      </c>
      <c r="E152" s="1">
        <v>41278</v>
      </c>
      <c r="F152" t="s">
        <v>29</v>
      </c>
      <c r="G152" t="s">
        <v>1460</v>
      </c>
      <c r="H152">
        <v>528</v>
      </c>
      <c r="I152">
        <v>21</v>
      </c>
      <c r="J152">
        <v>1</v>
      </c>
      <c r="K152">
        <v>99</v>
      </c>
      <c r="L152">
        <v>3.03</v>
      </c>
      <c r="M152">
        <v>3.6</v>
      </c>
      <c r="N152">
        <v>-1.7</v>
      </c>
      <c r="O152">
        <v>2.9</v>
      </c>
      <c r="P152">
        <v>-1.8</v>
      </c>
      <c r="Q152" t="s">
        <v>39</v>
      </c>
      <c r="R152" t="s">
        <v>39</v>
      </c>
      <c r="S152">
        <v>-0.9</v>
      </c>
      <c r="T152" t="s">
        <v>39</v>
      </c>
      <c r="U152" t="s">
        <v>39</v>
      </c>
      <c r="V152">
        <v>-92</v>
      </c>
      <c r="W152">
        <v>197</v>
      </c>
      <c r="X152">
        <v>204</v>
      </c>
      <c r="Y152">
        <v>135</v>
      </c>
      <c r="Z152">
        <v>179</v>
      </c>
      <c r="AA152">
        <v>18</v>
      </c>
    </row>
    <row r="153" spans="1:27" x14ac:dyDescent="0.25">
      <c r="A153" t="s">
        <v>35</v>
      </c>
      <c r="B153" s="2" t="s">
        <v>36</v>
      </c>
      <c r="C153">
        <v>67312531</v>
      </c>
      <c r="D153" t="s">
        <v>1459</v>
      </c>
      <c r="E153" s="1">
        <v>41278</v>
      </c>
      <c r="F153" t="s">
        <v>29</v>
      </c>
      <c r="G153" t="s">
        <v>1461</v>
      </c>
      <c r="H153">
        <v>528</v>
      </c>
      <c r="I153">
        <v>21</v>
      </c>
      <c r="J153">
        <v>1</v>
      </c>
      <c r="K153">
        <v>99</v>
      </c>
      <c r="L153">
        <v>3.03</v>
      </c>
      <c r="M153">
        <v>3.6</v>
      </c>
      <c r="N153">
        <v>-1.7</v>
      </c>
      <c r="O153">
        <v>2.9</v>
      </c>
      <c r="P153">
        <v>-1.8</v>
      </c>
      <c r="Q153" t="s">
        <v>39</v>
      </c>
      <c r="R153" t="s">
        <v>39</v>
      </c>
      <c r="S153">
        <v>-0.9</v>
      </c>
      <c r="T153" t="s">
        <v>39</v>
      </c>
      <c r="U153" t="s">
        <v>39</v>
      </c>
      <c r="V153">
        <v>-92</v>
      </c>
      <c r="W153">
        <v>197</v>
      </c>
      <c r="X153">
        <v>204</v>
      </c>
      <c r="Y153">
        <v>135</v>
      </c>
      <c r="Z153">
        <v>179</v>
      </c>
      <c r="AA153">
        <v>18</v>
      </c>
    </row>
    <row r="154" spans="1:27" x14ac:dyDescent="0.25">
      <c r="A154" t="s">
        <v>35</v>
      </c>
      <c r="B154" s="2" t="s">
        <v>36</v>
      </c>
      <c r="C154">
        <v>119407594</v>
      </c>
      <c r="D154" t="s">
        <v>1550</v>
      </c>
      <c r="E154" s="1">
        <v>42198</v>
      </c>
      <c r="F154" t="s">
        <v>29</v>
      </c>
      <c r="G154" t="s">
        <v>1551</v>
      </c>
      <c r="H154">
        <v>2008</v>
      </c>
      <c r="I154">
        <v>75</v>
      </c>
      <c r="J154">
        <v>87</v>
      </c>
      <c r="K154">
        <v>97</v>
      </c>
      <c r="L154">
        <v>2.68</v>
      </c>
      <c r="M154">
        <v>4.7</v>
      </c>
      <c r="N154">
        <v>-2.9</v>
      </c>
      <c r="O154">
        <v>0.4</v>
      </c>
      <c r="P154">
        <v>-2.1</v>
      </c>
      <c r="Q154" t="s">
        <v>39</v>
      </c>
      <c r="R154" t="s">
        <v>39</v>
      </c>
      <c r="S154">
        <v>-2.2999999999999998</v>
      </c>
      <c r="T154" t="s">
        <v>39</v>
      </c>
      <c r="U154" t="s">
        <v>39</v>
      </c>
      <c r="V154">
        <v>12</v>
      </c>
      <c r="W154">
        <v>684</v>
      </c>
      <c r="X154">
        <v>715</v>
      </c>
      <c r="Y154">
        <v>533</v>
      </c>
      <c r="Z154">
        <v>622</v>
      </c>
      <c r="AA154" t="s">
        <v>383</v>
      </c>
    </row>
    <row r="155" spans="1:27" x14ac:dyDescent="0.25">
      <c r="A155" t="s">
        <v>35</v>
      </c>
      <c r="B155" s="2" t="s">
        <v>36</v>
      </c>
      <c r="C155">
        <v>119407594</v>
      </c>
      <c r="D155" t="s">
        <v>1550</v>
      </c>
      <c r="E155" s="1">
        <v>42198</v>
      </c>
      <c r="F155" t="s">
        <v>29</v>
      </c>
      <c r="G155" t="s">
        <v>1552</v>
      </c>
      <c r="H155">
        <v>2008</v>
      </c>
      <c r="I155">
        <v>75</v>
      </c>
      <c r="J155">
        <v>87</v>
      </c>
      <c r="K155">
        <v>97</v>
      </c>
      <c r="L155">
        <v>2.68</v>
      </c>
      <c r="M155">
        <v>4.7</v>
      </c>
      <c r="N155">
        <v>-2.9</v>
      </c>
      <c r="O155">
        <v>0.4</v>
      </c>
      <c r="P155">
        <v>-2.1</v>
      </c>
      <c r="Q155" t="s">
        <v>39</v>
      </c>
      <c r="R155" t="s">
        <v>39</v>
      </c>
      <c r="S155">
        <v>-2.2999999999999998</v>
      </c>
      <c r="T155" t="s">
        <v>39</v>
      </c>
      <c r="U155" t="s">
        <v>39</v>
      </c>
      <c r="V155">
        <v>12</v>
      </c>
      <c r="W155">
        <v>684</v>
      </c>
      <c r="X155">
        <v>715</v>
      </c>
      <c r="Y155">
        <v>533</v>
      </c>
      <c r="Z155">
        <v>622</v>
      </c>
      <c r="AA155" t="s">
        <v>383</v>
      </c>
    </row>
    <row r="156" spans="1:27" x14ac:dyDescent="0.25">
      <c r="A156" t="s">
        <v>35</v>
      </c>
      <c r="B156" s="2">
        <v>840</v>
      </c>
      <c r="C156">
        <v>3011609994</v>
      </c>
      <c r="D156" t="s">
        <v>1553</v>
      </c>
      <c r="E156" s="1">
        <v>41446</v>
      </c>
      <c r="F156" t="s">
        <v>29</v>
      </c>
      <c r="G156" t="s">
        <v>1554</v>
      </c>
      <c r="H156">
        <v>99</v>
      </c>
      <c r="I156">
        <v>20</v>
      </c>
      <c r="J156">
        <v>64</v>
      </c>
      <c r="K156">
        <v>99</v>
      </c>
      <c r="L156">
        <v>2.83</v>
      </c>
      <c r="M156">
        <v>3.3</v>
      </c>
      <c r="N156">
        <v>-2.7</v>
      </c>
      <c r="O156">
        <v>-0.1</v>
      </c>
      <c r="P156">
        <v>-4.5</v>
      </c>
      <c r="Q156" t="s">
        <v>39</v>
      </c>
      <c r="R156" t="s">
        <v>39</v>
      </c>
      <c r="S156">
        <v>1.7</v>
      </c>
      <c r="T156" t="s">
        <v>39</v>
      </c>
      <c r="U156" t="s">
        <v>39</v>
      </c>
      <c r="V156">
        <v>30</v>
      </c>
      <c r="W156">
        <v>416</v>
      </c>
      <c r="X156">
        <v>447</v>
      </c>
      <c r="Y156">
        <v>283</v>
      </c>
      <c r="Z156">
        <v>350</v>
      </c>
      <c r="AA156">
        <v>51</v>
      </c>
    </row>
    <row r="157" spans="1:27" x14ac:dyDescent="0.25">
      <c r="A157" t="s">
        <v>35</v>
      </c>
      <c r="B157" s="2">
        <v>840</v>
      </c>
      <c r="C157">
        <v>3011609994</v>
      </c>
      <c r="D157" t="s">
        <v>1553</v>
      </c>
      <c r="E157" s="1">
        <v>41446</v>
      </c>
      <c r="F157" t="s">
        <v>29</v>
      </c>
      <c r="G157" t="s">
        <v>1555</v>
      </c>
      <c r="H157">
        <v>99</v>
      </c>
      <c r="I157">
        <v>20</v>
      </c>
      <c r="J157">
        <v>64</v>
      </c>
      <c r="K157">
        <v>99</v>
      </c>
      <c r="L157">
        <v>2.83</v>
      </c>
      <c r="M157">
        <v>3.3</v>
      </c>
      <c r="N157">
        <v>-2.7</v>
      </c>
      <c r="O157">
        <v>-0.1</v>
      </c>
      <c r="P157">
        <v>-4.5</v>
      </c>
      <c r="Q157" t="s">
        <v>39</v>
      </c>
      <c r="R157" t="s">
        <v>39</v>
      </c>
      <c r="S157">
        <v>1.7</v>
      </c>
      <c r="T157" t="s">
        <v>39</v>
      </c>
      <c r="U157" t="s">
        <v>39</v>
      </c>
      <c r="V157">
        <v>30</v>
      </c>
      <c r="W157">
        <v>416</v>
      </c>
      <c r="X157">
        <v>447</v>
      </c>
      <c r="Y157">
        <v>283</v>
      </c>
      <c r="Z157">
        <v>350</v>
      </c>
      <c r="AA157">
        <v>51</v>
      </c>
    </row>
    <row r="158" spans="1:27" x14ac:dyDescent="0.25">
      <c r="A158" t="s">
        <v>35</v>
      </c>
      <c r="B158" s="2">
        <v>840</v>
      </c>
      <c r="C158">
        <v>3011609994</v>
      </c>
      <c r="D158" t="s">
        <v>1553</v>
      </c>
      <c r="E158" s="1">
        <v>41446</v>
      </c>
      <c r="F158" t="s">
        <v>29</v>
      </c>
      <c r="G158" t="s">
        <v>1556</v>
      </c>
      <c r="H158">
        <v>99</v>
      </c>
      <c r="I158">
        <v>20</v>
      </c>
      <c r="J158">
        <v>64</v>
      </c>
      <c r="K158">
        <v>99</v>
      </c>
      <c r="L158">
        <v>2.83</v>
      </c>
      <c r="M158">
        <v>3.3</v>
      </c>
      <c r="N158">
        <v>-2.7</v>
      </c>
      <c r="O158">
        <v>-0.1</v>
      </c>
      <c r="P158">
        <v>-4.5</v>
      </c>
      <c r="Q158" t="s">
        <v>39</v>
      </c>
      <c r="R158" t="s">
        <v>39</v>
      </c>
      <c r="S158">
        <v>1.7</v>
      </c>
      <c r="T158" t="s">
        <v>39</v>
      </c>
      <c r="U158" t="s">
        <v>39</v>
      </c>
      <c r="V158">
        <v>30</v>
      </c>
      <c r="W158">
        <v>416</v>
      </c>
      <c r="X158">
        <v>447</v>
      </c>
      <c r="Y158">
        <v>283</v>
      </c>
      <c r="Z158">
        <v>350</v>
      </c>
      <c r="AA158">
        <v>51</v>
      </c>
    </row>
    <row r="159" spans="1:27" x14ac:dyDescent="0.25">
      <c r="A159" t="s">
        <v>35</v>
      </c>
      <c r="B159" s="2">
        <v>840</v>
      </c>
      <c r="C159">
        <v>3011609994</v>
      </c>
      <c r="D159" t="s">
        <v>1553</v>
      </c>
      <c r="E159" s="1">
        <v>41446</v>
      </c>
      <c r="F159" t="s">
        <v>29</v>
      </c>
      <c r="G159" t="s">
        <v>1557</v>
      </c>
      <c r="H159">
        <v>99</v>
      </c>
      <c r="I159">
        <v>20</v>
      </c>
      <c r="J159">
        <v>64</v>
      </c>
      <c r="K159">
        <v>99</v>
      </c>
      <c r="L159">
        <v>2.83</v>
      </c>
      <c r="M159">
        <v>3.3</v>
      </c>
      <c r="N159">
        <v>-2.7</v>
      </c>
      <c r="O159">
        <v>-0.1</v>
      </c>
      <c r="P159">
        <v>-4.5</v>
      </c>
      <c r="Q159" t="s">
        <v>39</v>
      </c>
      <c r="R159" t="s">
        <v>39</v>
      </c>
      <c r="S159">
        <v>1.7</v>
      </c>
      <c r="T159" t="s">
        <v>39</v>
      </c>
      <c r="U159" t="s">
        <v>39</v>
      </c>
      <c r="V159">
        <v>30</v>
      </c>
      <c r="W159">
        <v>416</v>
      </c>
      <c r="X159">
        <v>447</v>
      </c>
      <c r="Y159">
        <v>283</v>
      </c>
      <c r="Z159">
        <v>350</v>
      </c>
      <c r="AA159">
        <v>51</v>
      </c>
    </row>
    <row r="160" spans="1:27" x14ac:dyDescent="0.25">
      <c r="A160" t="s">
        <v>35</v>
      </c>
      <c r="B160" s="2">
        <v>840</v>
      </c>
      <c r="C160">
        <v>3011610092</v>
      </c>
      <c r="D160" t="s">
        <v>1565</v>
      </c>
      <c r="E160" s="1">
        <v>41332</v>
      </c>
      <c r="F160" t="s">
        <v>29</v>
      </c>
      <c r="G160" t="s">
        <v>1566</v>
      </c>
      <c r="H160">
        <v>361</v>
      </c>
      <c r="I160">
        <v>35</v>
      </c>
      <c r="J160">
        <v>74</v>
      </c>
      <c r="K160">
        <v>99</v>
      </c>
      <c r="L160">
        <v>3.12</v>
      </c>
      <c r="M160">
        <v>3.7</v>
      </c>
      <c r="N160">
        <v>0.4</v>
      </c>
      <c r="O160">
        <v>1.9</v>
      </c>
      <c r="P160">
        <v>-1.2</v>
      </c>
      <c r="Q160" t="s">
        <v>39</v>
      </c>
      <c r="R160" t="s">
        <v>39</v>
      </c>
      <c r="S160">
        <v>0.1</v>
      </c>
      <c r="T160" t="s">
        <v>39</v>
      </c>
      <c r="U160" t="s">
        <v>39</v>
      </c>
      <c r="V160">
        <v>-60</v>
      </c>
      <c r="W160">
        <v>509</v>
      </c>
      <c r="X160">
        <v>546</v>
      </c>
      <c r="Y160">
        <v>451</v>
      </c>
      <c r="Z160">
        <v>428</v>
      </c>
      <c r="AA160">
        <v>82</v>
      </c>
    </row>
    <row r="161" spans="1:27" x14ac:dyDescent="0.25">
      <c r="A161" t="s">
        <v>35</v>
      </c>
      <c r="B161" s="2">
        <v>840</v>
      </c>
      <c r="C161">
        <v>3011610092</v>
      </c>
      <c r="D161" t="s">
        <v>1565</v>
      </c>
      <c r="E161" s="1">
        <v>41332</v>
      </c>
      <c r="F161" t="s">
        <v>29</v>
      </c>
      <c r="G161" t="s">
        <v>1567</v>
      </c>
      <c r="H161">
        <v>361</v>
      </c>
      <c r="I161">
        <v>35</v>
      </c>
      <c r="J161">
        <v>74</v>
      </c>
      <c r="K161">
        <v>99</v>
      </c>
      <c r="L161">
        <v>3.12</v>
      </c>
      <c r="M161">
        <v>3.7</v>
      </c>
      <c r="N161">
        <v>0.4</v>
      </c>
      <c r="O161">
        <v>1.9</v>
      </c>
      <c r="P161">
        <v>-1.2</v>
      </c>
      <c r="Q161" t="s">
        <v>39</v>
      </c>
      <c r="R161" t="s">
        <v>39</v>
      </c>
      <c r="S161">
        <v>0.1</v>
      </c>
      <c r="T161" t="s">
        <v>39</v>
      </c>
      <c r="U161" t="s">
        <v>39</v>
      </c>
      <c r="V161">
        <v>-60</v>
      </c>
      <c r="W161">
        <v>509</v>
      </c>
      <c r="X161">
        <v>546</v>
      </c>
      <c r="Y161">
        <v>451</v>
      </c>
      <c r="Z161">
        <v>428</v>
      </c>
      <c r="AA161">
        <v>82</v>
      </c>
    </row>
    <row r="162" spans="1:27" x14ac:dyDescent="0.25">
      <c r="A162" t="s">
        <v>35</v>
      </c>
      <c r="B162" s="2">
        <v>840</v>
      </c>
      <c r="C162">
        <v>3011610092</v>
      </c>
      <c r="D162" t="s">
        <v>1565</v>
      </c>
      <c r="E162" s="1">
        <v>41332</v>
      </c>
      <c r="F162" t="s">
        <v>29</v>
      </c>
      <c r="G162" t="s">
        <v>1568</v>
      </c>
      <c r="H162">
        <v>361</v>
      </c>
      <c r="I162">
        <v>35</v>
      </c>
      <c r="J162">
        <v>74</v>
      </c>
      <c r="K162">
        <v>99</v>
      </c>
      <c r="L162">
        <v>3.12</v>
      </c>
      <c r="M162">
        <v>3.7</v>
      </c>
      <c r="N162">
        <v>0.4</v>
      </c>
      <c r="O162">
        <v>1.9</v>
      </c>
      <c r="P162">
        <v>-1.2</v>
      </c>
      <c r="Q162" t="s">
        <v>39</v>
      </c>
      <c r="R162" t="s">
        <v>39</v>
      </c>
      <c r="S162">
        <v>0.1</v>
      </c>
      <c r="T162" t="s">
        <v>39</v>
      </c>
      <c r="U162" t="s">
        <v>39</v>
      </c>
      <c r="V162">
        <v>-60</v>
      </c>
      <c r="W162">
        <v>509</v>
      </c>
      <c r="X162">
        <v>546</v>
      </c>
      <c r="Y162">
        <v>451</v>
      </c>
      <c r="Z162">
        <v>428</v>
      </c>
      <c r="AA162">
        <v>82</v>
      </c>
    </row>
    <row r="163" spans="1:27" x14ac:dyDescent="0.25">
      <c r="A163" t="s">
        <v>35</v>
      </c>
      <c r="B163" s="2" t="s">
        <v>269</v>
      </c>
      <c r="C163">
        <v>303406</v>
      </c>
      <c r="D163" t="s">
        <v>1574</v>
      </c>
      <c r="E163" s="1">
        <v>40095</v>
      </c>
      <c r="F163" t="s">
        <v>29</v>
      </c>
      <c r="G163" t="s">
        <v>1575</v>
      </c>
      <c r="H163">
        <v>299</v>
      </c>
      <c r="I163">
        <v>26</v>
      </c>
      <c r="J163">
        <v>34</v>
      </c>
      <c r="K163">
        <v>93</v>
      </c>
      <c r="L163">
        <v>2.86</v>
      </c>
      <c r="M163">
        <v>4.0999999999999996</v>
      </c>
      <c r="N163">
        <v>3.8</v>
      </c>
      <c r="O163">
        <v>5.3</v>
      </c>
      <c r="P163">
        <v>7.1</v>
      </c>
      <c r="Q163" t="s">
        <v>39</v>
      </c>
      <c r="R163" t="s">
        <v>39</v>
      </c>
      <c r="S163">
        <v>1.7</v>
      </c>
      <c r="T163" t="s">
        <v>39</v>
      </c>
      <c r="U163" t="s">
        <v>39</v>
      </c>
      <c r="V163">
        <v>14</v>
      </c>
      <c r="W163">
        <v>417</v>
      </c>
      <c r="X163">
        <v>448</v>
      </c>
      <c r="Y163">
        <v>472</v>
      </c>
      <c r="Z163">
        <v>353</v>
      </c>
      <c r="AA163">
        <v>52</v>
      </c>
    </row>
    <row r="164" spans="1:27" x14ac:dyDescent="0.25">
      <c r="A164" t="s">
        <v>35</v>
      </c>
      <c r="B164" s="2" t="s">
        <v>269</v>
      </c>
      <c r="C164">
        <v>303406</v>
      </c>
      <c r="D164" t="s">
        <v>1574</v>
      </c>
      <c r="E164" s="1">
        <v>40095</v>
      </c>
      <c r="F164" t="s">
        <v>29</v>
      </c>
      <c r="G164" t="s">
        <v>1576</v>
      </c>
      <c r="H164">
        <v>299</v>
      </c>
      <c r="I164">
        <v>26</v>
      </c>
      <c r="J164">
        <v>34</v>
      </c>
      <c r="K164">
        <v>93</v>
      </c>
      <c r="L164">
        <v>2.86</v>
      </c>
      <c r="M164">
        <v>4.0999999999999996</v>
      </c>
      <c r="N164">
        <v>3.8</v>
      </c>
      <c r="O164">
        <v>5.3</v>
      </c>
      <c r="P164">
        <v>7.1</v>
      </c>
      <c r="Q164" t="s">
        <v>39</v>
      </c>
      <c r="R164" t="s">
        <v>39</v>
      </c>
      <c r="S164">
        <v>1.7</v>
      </c>
      <c r="T164" t="s">
        <v>39</v>
      </c>
      <c r="U164" t="s">
        <v>39</v>
      </c>
      <c r="V164">
        <v>14</v>
      </c>
      <c r="W164">
        <v>417</v>
      </c>
      <c r="X164">
        <v>448</v>
      </c>
      <c r="Y164">
        <v>472</v>
      </c>
      <c r="Z164">
        <v>353</v>
      </c>
      <c r="AA164">
        <v>52</v>
      </c>
    </row>
    <row r="165" spans="1:27" x14ac:dyDescent="0.25">
      <c r="A165" t="s">
        <v>35</v>
      </c>
      <c r="B165" s="2" t="s">
        <v>36</v>
      </c>
      <c r="C165">
        <v>71199882</v>
      </c>
      <c r="D165" t="s">
        <v>1577</v>
      </c>
      <c r="E165" s="1">
        <v>41358</v>
      </c>
      <c r="F165" t="s">
        <v>29</v>
      </c>
      <c r="G165" t="s">
        <v>1578</v>
      </c>
      <c r="H165">
        <v>-43</v>
      </c>
      <c r="I165">
        <v>11</v>
      </c>
      <c r="J165">
        <v>26</v>
      </c>
      <c r="K165">
        <v>99</v>
      </c>
      <c r="L165">
        <v>2.75</v>
      </c>
      <c r="M165">
        <v>3.8</v>
      </c>
      <c r="N165">
        <v>-1.7</v>
      </c>
      <c r="O165">
        <v>3.1</v>
      </c>
      <c r="P165">
        <v>-1</v>
      </c>
      <c r="Q165" t="s">
        <v>39</v>
      </c>
      <c r="R165" t="s">
        <v>39</v>
      </c>
      <c r="S165">
        <v>1</v>
      </c>
      <c r="T165" t="s">
        <v>39</v>
      </c>
      <c r="U165" t="s">
        <v>39</v>
      </c>
      <c r="V165">
        <v>-8</v>
      </c>
      <c r="W165">
        <v>276</v>
      </c>
      <c r="X165">
        <v>301</v>
      </c>
      <c r="Y165">
        <v>198</v>
      </c>
      <c r="Z165">
        <v>225</v>
      </c>
      <c r="AA165">
        <v>29</v>
      </c>
    </row>
    <row r="166" spans="1:27" x14ac:dyDescent="0.25">
      <c r="A166" t="s">
        <v>35</v>
      </c>
      <c r="B166" s="2" t="s">
        <v>36</v>
      </c>
      <c r="C166">
        <v>71199882</v>
      </c>
      <c r="D166" t="s">
        <v>1577</v>
      </c>
      <c r="E166" s="1">
        <v>41358</v>
      </c>
      <c r="F166" t="s">
        <v>29</v>
      </c>
      <c r="G166" t="s">
        <v>1579</v>
      </c>
      <c r="H166">
        <v>-43</v>
      </c>
      <c r="I166">
        <v>11</v>
      </c>
      <c r="J166">
        <v>26</v>
      </c>
      <c r="K166">
        <v>99</v>
      </c>
      <c r="L166">
        <v>2.75</v>
      </c>
      <c r="M166">
        <v>3.8</v>
      </c>
      <c r="N166">
        <v>-1.7</v>
      </c>
      <c r="O166">
        <v>3.1</v>
      </c>
      <c r="P166">
        <v>-1</v>
      </c>
      <c r="Q166" t="s">
        <v>39</v>
      </c>
      <c r="R166" t="s">
        <v>39</v>
      </c>
      <c r="S166">
        <v>1</v>
      </c>
      <c r="T166" t="s">
        <v>39</v>
      </c>
      <c r="U166" t="s">
        <v>39</v>
      </c>
      <c r="V166">
        <v>-8</v>
      </c>
      <c r="W166">
        <v>276</v>
      </c>
      <c r="X166">
        <v>301</v>
      </c>
      <c r="Y166">
        <v>198</v>
      </c>
      <c r="Z166">
        <v>225</v>
      </c>
      <c r="AA166">
        <v>29</v>
      </c>
    </row>
    <row r="167" spans="1:27" x14ac:dyDescent="0.25">
      <c r="A167" t="s">
        <v>35</v>
      </c>
      <c r="B167" s="2">
        <v>840</v>
      </c>
      <c r="C167">
        <v>3126052088</v>
      </c>
      <c r="D167" t="s">
        <v>1594</v>
      </c>
      <c r="E167" s="1">
        <v>42097</v>
      </c>
      <c r="F167" t="s">
        <v>29</v>
      </c>
      <c r="G167" t="s">
        <v>1595</v>
      </c>
      <c r="H167">
        <v>906</v>
      </c>
      <c r="I167">
        <v>53</v>
      </c>
      <c r="J167">
        <v>59</v>
      </c>
      <c r="K167">
        <v>94</v>
      </c>
      <c r="L167">
        <v>3</v>
      </c>
      <c r="M167">
        <v>3</v>
      </c>
      <c r="N167">
        <v>-0.3</v>
      </c>
      <c r="O167">
        <v>5.0999999999999996</v>
      </c>
      <c r="P167">
        <v>0.4</v>
      </c>
      <c r="Q167" t="s">
        <v>39</v>
      </c>
      <c r="R167" t="s">
        <v>39</v>
      </c>
      <c r="S167">
        <v>0.1</v>
      </c>
      <c r="T167" t="s">
        <v>39</v>
      </c>
      <c r="U167" t="s">
        <v>39</v>
      </c>
      <c r="V167">
        <v>-6</v>
      </c>
      <c r="W167">
        <v>500</v>
      </c>
      <c r="X167">
        <v>542</v>
      </c>
      <c r="Y167">
        <v>443</v>
      </c>
      <c r="Z167">
        <v>409</v>
      </c>
      <c r="AA167">
        <v>77</v>
      </c>
    </row>
    <row r="168" spans="1:27" x14ac:dyDescent="0.25">
      <c r="A168" t="s">
        <v>35</v>
      </c>
      <c r="B168" s="2">
        <v>840</v>
      </c>
      <c r="C168">
        <v>3126052088</v>
      </c>
      <c r="D168" t="s">
        <v>1594</v>
      </c>
      <c r="E168" s="1">
        <v>42097</v>
      </c>
      <c r="F168" t="s">
        <v>29</v>
      </c>
      <c r="G168" t="s">
        <v>1596</v>
      </c>
      <c r="H168">
        <v>906</v>
      </c>
      <c r="I168">
        <v>53</v>
      </c>
      <c r="J168">
        <v>59</v>
      </c>
      <c r="K168">
        <v>94</v>
      </c>
      <c r="L168">
        <v>3</v>
      </c>
      <c r="M168">
        <v>3</v>
      </c>
      <c r="N168">
        <v>-0.3</v>
      </c>
      <c r="O168">
        <v>5.0999999999999996</v>
      </c>
      <c r="P168">
        <v>0.4</v>
      </c>
      <c r="Q168" t="s">
        <v>39</v>
      </c>
      <c r="R168" t="s">
        <v>39</v>
      </c>
      <c r="S168">
        <v>0.1</v>
      </c>
      <c r="T168" t="s">
        <v>39</v>
      </c>
      <c r="U168" t="s">
        <v>39</v>
      </c>
      <c r="V168">
        <v>-6</v>
      </c>
      <c r="W168">
        <v>500</v>
      </c>
      <c r="X168">
        <v>542</v>
      </c>
      <c r="Y168">
        <v>443</v>
      </c>
      <c r="Z168">
        <v>409</v>
      </c>
      <c r="AA168">
        <v>77</v>
      </c>
    </row>
    <row r="169" spans="1:27" x14ac:dyDescent="0.25">
      <c r="A169" t="s">
        <v>35</v>
      </c>
      <c r="B169" s="2" t="s">
        <v>36</v>
      </c>
      <c r="C169">
        <v>119446229</v>
      </c>
      <c r="D169" t="s">
        <v>1599</v>
      </c>
      <c r="E169" s="1">
        <v>42220</v>
      </c>
      <c r="F169" t="s">
        <v>29</v>
      </c>
      <c r="G169" t="s">
        <v>1600</v>
      </c>
      <c r="H169">
        <v>707</v>
      </c>
      <c r="I169">
        <v>33</v>
      </c>
      <c r="J169">
        <v>42</v>
      </c>
      <c r="K169">
        <v>87</v>
      </c>
      <c r="L169">
        <v>2.88</v>
      </c>
      <c r="M169">
        <v>4.0999999999999996</v>
      </c>
      <c r="N169">
        <v>-1.1000000000000001</v>
      </c>
      <c r="O169">
        <v>2.1</v>
      </c>
      <c r="P169">
        <v>-0.7</v>
      </c>
      <c r="Q169" t="s">
        <v>39</v>
      </c>
      <c r="R169" t="s">
        <v>39</v>
      </c>
      <c r="S169">
        <v>0.4</v>
      </c>
      <c r="T169" t="s">
        <v>39</v>
      </c>
      <c r="U169" t="s">
        <v>39</v>
      </c>
      <c r="V169">
        <v>1</v>
      </c>
      <c r="W169">
        <v>393</v>
      </c>
      <c r="X169">
        <v>415</v>
      </c>
      <c r="Y169">
        <v>313</v>
      </c>
      <c r="Z169">
        <v>348</v>
      </c>
      <c r="AA169">
        <v>49</v>
      </c>
    </row>
    <row r="170" spans="1:27" x14ac:dyDescent="0.25">
      <c r="A170" t="s">
        <v>35</v>
      </c>
      <c r="B170" s="2" t="s">
        <v>36</v>
      </c>
      <c r="C170">
        <v>119446229</v>
      </c>
      <c r="D170" t="s">
        <v>1599</v>
      </c>
      <c r="E170" s="1">
        <v>42220</v>
      </c>
      <c r="F170" t="s">
        <v>29</v>
      </c>
      <c r="G170" t="s">
        <v>1601</v>
      </c>
      <c r="H170">
        <v>707</v>
      </c>
      <c r="I170">
        <v>33</v>
      </c>
      <c r="J170">
        <v>42</v>
      </c>
      <c r="K170">
        <v>87</v>
      </c>
      <c r="L170">
        <v>2.88</v>
      </c>
      <c r="M170">
        <v>4.0999999999999996</v>
      </c>
      <c r="N170">
        <v>-1.1000000000000001</v>
      </c>
      <c r="O170">
        <v>2.1</v>
      </c>
      <c r="P170">
        <v>-0.7</v>
      </c>
      <c r="Q170" t="s">
        <v>39</v>
      </c>
      <c r="R170" t="s">
        <v>39</v>
      </c>
      <c r="S170">
        <v>0.4</v>
      </c>
      <c r="T170" t="s">
        <v>39</v>
      </c>
      <c r="U170" t="s">
        <v>39</v>
      </c>
      <c r="V170">
        <v>1</v>
      </c>
      <c r="W170">
        <v>393</v>
      </c>
      <c r="X170">
        <v>415</v>
      </c>
      <c r="Y170">
        <v>313</v>
      </c>
      <c r="Z170">
        <v>348</v>
      </c>
      <c r="AA170">
        <v>49</v>
      </c>
    </row>
    <row r="171" spans="1:27" x14ac:dyDescent="0.25">
      <c r="A171" t="s">
        <v>35</v>
      </c>
      <c r="B171" s="2" t="s">
        <v>36</v>
      </c>
      <c r="C171">
        <v>67208570</v>
      </c>
      <c r="D171" t="s">
        <v>1614</v>
      </c>
      <c r="E171" s="1">
        <v>41751</v>
      </c>
      <c r="F171" t="s">
        <v>29</v>
      </c>
      <c r="G171" t="s">
        <v>1615</v>
      </c>
      <c r="H171">
        <v>1802</v>
      </c>
      <c r="I171">
        <v>59</v>
      </c>
      <c r="J171">
        <v>84</v>
      </c>
      <c r="K171">
        <v>97</v>
      </c>
      <c r="L171">
        <v>3.17</v>
      </c>
      <c r="M171">
        <v>1.3</v>
      </c>
      <c r="N171">
        <v>-3.1</v>
      </c>
      <c r="O171">
        <v>-1.7</v>
      </c>
      <c r="P171">
        <v>-2.9</v>
      </c>
      <c r="Q171" t="s">
        <v>39</v>
      </c>
      <c r="R171" t="s">
        <v>39</v>
      </c>
      <c r="S171">
        <v>-1.4</v>
      </c>
      <c r="T171" t="s">
        <v>39</v>
      </c>
      <c r="U171" t="s">
        <v>39</v>
      </c>
      <c r="V171">
        <v>78</v>
      </c>
      <c r="W171">
        <v>507</v>
      </c>
      <c r="X171">
        <v>512</v>
      </c>
      <c r="Y171">
        <v>376</v>
      </c>
      <c r="Z171">
        <v>495</v>
      </c>
      <c r="AA171">
        <v>81</v>
      </c>
    </row>
    <row r="172" spans="1:27" x14ac:dyDescent="0.25">
      <c r="A172" t="s">
        <v>35</v>
      </c>
      <c r="B172" s="2" t="s">
        <v>36</v>
      </c>
      <c r="C172">
        <v>67208570</v>
      </c>
      <c r="D172" t="s">
        <v>1614</v>
      </c>
      <c r="E172" s="1">
        <v>41751</v>
      </c>
      <c r="F172" t="s">
        <v>29</v>
      </c>
      <c r="G172" t="s">
        <v>1616</v>
      </c>
      <c r="H172">
        <v>1802</v>
      </c>
      <c r="I172">
        <v>59</v>
      </c>
      <c r="J172">
        <v>84</v>
      </c>
      <c r="K172">
        <v>97</v>
      </c>
      <c r="L172">
        <v>3.17</v>
      </c>
      <c r="M172">
        <v>1.3</v>
      </c>
      <c r="N172">
        <v>-3.1</v>
      </c>
      <c r="O172">
        <v>-1.7</v>
      </c>
      <c r="P172">
        <v>-2.9</v>
      </c>
      <c r="Q172" t="s">
        <v>39</v>
      </c>
      <c r="R172" t="s">
        <v>39</v>
      </c>
      <c r="S172">
        <v>-1.4</v>
      </c>
      <c r="T172" t="s">
        <v>39</v>
      </c>
      <c r="U172" t="s">
        <v>39</v>
      </c>
      <c r="V172">
        <v>78</v>
      </c>
      <c r="W172">
        <v>507</v>
      </c>
      <c r="X172">
        <v>512</v>
      </c>
      <c r="Y172">
        <v>376</v>
      </c>
      <c r="Z172">
        <v>495</v>
      </c>
      <c r="AA172">
        <v>81</v>
      </c>
    </row>
    <row r="173" spans="1:27" x14ac:dyDescent="0.25">
      <c r="A173" t="s">
        <v>35</v>
      </c>
      <c r="B173" s="2" t="s">
        <v>36</v>
      </c>
      <c r="C173">
        <v>72520700</v>
      </c>
      <c r="D173" t="s">
        <v>1622</v>
      </c>
      <c r="E173" s="1">
        <v>41632</v>
      </c>
      <c r="F173" t="s">
        <v>29</v>
      </c>
      <c r="G173" t="s">
        <v>1623</v>
      </c>
      <c r="H173">
        <v>-532</v>
      </c>
      <c r="I173">
        <v>-16</v>
      </c>
      <c r="J173">
        <v>-1</v>
      </c>
      <c r="K173">
        <v>97</v>
      </c>
      <c r="L173">
        <v>2.77</v>
      </c>
      <c r="M173">
        <v>3.9</v>
      </c>
      <c r="N173">
        <v>2.2000000000000002</v>
      </c>
      <c r="O173">
        <v>1.4</v>
      </c>
      <c r="P173">
        <v>1.9</v>
      </c>
      <c r="Q173" t="s">
        <v>39</v>
      </c>
      <c r="R173" t="s">
        <v>39</v>
      </c>
      <c r="S173">
        <v>2.9</v>
      </c>
      <c r="T173" t="s">
        <v>39</v>
      </c>
      <c r="U173" t="s">
        <v>39</v>
      </c>
      <c r="V173">
        <v>-72</v>
      </c>
      <c r="W173">
        <v>184</v>
      </c>
      <c r="X173">
        <v>189</v>
      </c>
      <c r="Y173">
        <v>209</v>
      </c>
      <c r="Z173">
        <v>177</v>
      </c>
      <c r="AA173">
        <v>16</v>
      </c>
    </row>
    <row r="174" spans="1:27" x14ac:dyDescent="0.25">
      <c r="A174" t="s">
        <v>35</v>
      </c>
      <c r="B174" s="2" t="s">
        <v>36</v>
      </c>
      <c r="C174">
        <v>72520700</v>
      </c>
      <c r="D174" t="s">
        <v>1622</v>
      </c>
      <c r="E174" s="1">
        <v>41632</v>
      </c>
      <c r="F174" t="s">
        <v>29</v>
      </c>
      <c r="G174" t="s">
        <v>1624</v>
      </c>
      <c r="H174">
        <v>-532</v>
      </c>
      <c r="I174">
        <v>-16</v>
      </c>
      <c r="J174">
        <v>-1</v>
      </c>
      <c r="K174">
        <v>97</v>
      </c>
      <c r="L174">
        <v>2.77</v>
      </c>
      <c r="M174">
        <v>3.9</v>
      </c>
      <c r="N174">
        <v>2.2000000000000002</v>
      </c>
      <c r="O174">
        <v>1.4</v>
      </c>
      <c r="P174">
        <v>1.9</v>
      </c>
      <c r="Q174" t="s">
        <v>39</v>
      </c>
      <c r="R174" t="s">
        <v>39</v>
      </c>
      <c r="S174">
        <v>2.9</v>
      </c>
      <c r="T174" t="s">
        <v>39</v>
      </c>
      <c r="U174" t="s">
        <v>39</v>
      </c>
      <c r="V174">
        <v>-72</v>
      </c>
      <c r="W174">
        <v>184</v>
      </c>
      <c r="X174">
        <v>189</v>
      </c>
      <c r="Y174">
        <v>209</v>
      </c>
      <c r="Z174">
        <v>177</v>
      </c>
      <c r="AA174">
        <v>16</v>
      </c>
    </row>
    <row r="175" spans="1:27" x14ac:dyDescent="0.25">
      <c r="A175" t="s">
        <v>35</v>
      </c>
      <c r="B175" s="2" t="s">
        <v>36</v>
      </c>
      <c r="C175">
        <v>116279404</v>
      </c>
      <c r="D175" t="s">
        <v>1653</v>
      </c>
      <c r="E175" s="1">
        <v>39736</v>
      </c>
      <c r="F175" t="s">
        <v>29</v>
      </c>
      <c r="G175" t="s">
        <v>1654</v>
      </c>
      <c r="H175">
        <v>1208</v>
      </c>
      <c r="I175">
        <v>30</v>
      </c>
      <c r="J175">
        <v>16</v>
      </c>
      <c r="K175">
        <v>95</v>
      </c>
      <c r="L175">
        <v>3.21</v>
      </c>
      <c r="M175">
        <v>-0.1</v>
      </c>
      <c r="N175">
        <v>-1</v>
      </c>
      <c r="O175">
        <v>1.5</v>
      </c>
      <c r="P175">
        <v>0.4</v>
      </c>
      <c r="Q175" t="s">
        <v>39</v>
      </c>
      <c r="R175" t="s">
        <v>39</v>
      </c>
      <c r="S175">
        <v>-0.1</v>
      </c>
      <c r="T175" t="s">
        <v>39</v>
      </c>
      <c r="U175" t="s">
        <v>39</v>
      </c>
      <c r="V175">
        <v>-65</v>
      </c>
      <c r="W175">
        <v>132</v>
      </c>
      <c r="X175">
        <v>118</v>
      </c>
      <c r="Y175">
        <v>103</v>
      </c>
      <c r="Z175">
        <v>161</v>
      </c>
      <c r="AA175">
        <v>13</v>
      </c>
    </row>
    <row r="176" spans="1:27" x14ac:dyDescent="0.25">
      <c r="A176" t="s">
        <v>35</v>
      </c>
      <c r="B176" s="2" t="s">
        <v>36</v>
      </c>
      <c r="C176">
        <v>116279404</v>
      </c>
      <c r="D176" t="s">
        <v>1653</v>
      </c>
      <c r="E176" s="1">
        <v>39736</v>
      </c>
      <c r="F176" t="s">
        <v>29</v>
      </c>
      <c r="G176" t="s">
        <v>1655</v>
      </c>
      <c r="H176">
        <v>1208</v>
      </c>
      <c r="I176">
        <v>30</v>
      </c>
      <c r="J176">
        <v>16</v>
      </c>
      <c r="K176">
        <v>95</v>
      </c>
      <c r="L176">
        <v>3.21</v>
      </c>
      <c r="M176">
        <v>-0.1</v>
      </c>
      <c r="N176">
        <v>-1</v>
      </c>
      <c r="O176">
        <v>1.5</v>
      </c>
      <c r="P176">
        <v>0.4</v>
      </c>
      <c r="Q176" t="s">
        <v>39</v>
      </c>
      <c r="R176" t="s">
        <v>39</v>
      </c>
      <c r="S176">
        <v>-0.1</v>
      </c>
      <c r="T176" t="s">
        <v>39</v>
      </c>
      <c r="U176" t="s">
        <v>39</v>
      </c>
      <c r="V176">
        <v>-65</v>
      </c>
      <c r="W176">
        <v>132</v>
      </c>
      <c r="X176">
        <v>118</v>
      </c>
      <c r="Y176">
        <v>103</v>
      </c>
      <c r="Z176">
        <v>161</v>
      </c>
      <c r="AA176">
        <v>13</v>
      </c>
    </row>
    <row r="177" spans="1:27" x14ac:dyDescent="0.25">
      <c r="A177" t="s">
        <v>35</v>
      </c>
      <c r="B177" s="2" t="s">
        <v>36</v>
      </c>
      <c r="C177">
        <v>67184544</v>
      </c>
      <c r="D177" t="s">
        <v>1663</v>
      </c>
      <c r="E177" s="1">
        <v>40716</v>
      </c>
      <c r="F177" t="s">
        <v>29</v>
      </c>
      <c r="G177" t="s">
        <v>1664</v>
      </c>
      <c r="H177">
        <v>861</v>
      </c>
      <c r="I177">
        <v>23</v>
      </c>
      <c r="J177">
        <v>44</v>
      </c>
      <c r="K177">
        <v>99</v>
      </c>
      <c r="L177">
        <v>2.98</v>
      </c>
      <c r="M177">
        <v>2.1</v>
      </c>
      <c r="N177">
        <v>-2.6</v>
      </c>
      <c r="O177">
        <v>-1.2</v>
      </c>
      <c r="P177">
        <v>-2.8</v>
      </c>
      <c r="Q177" t="s">
        <v>39</v>
      </c>
      <c r="R177" t="s">
        <v>39</v>
      </c>
      <c r="S177">
        <v>1.9</v>
      </c>
      <c r="T177" t="s">
        <v>39</v>
      </c>
      <c r="U177" t="s">
        <v>39</v>
      </c>
      <c r="V177">
        <v>-5</v>
      </c>
      <c r="W177">
        <v>329</v>
      </c>
      <c r="X177">
        <v>326</v>
      </c>
      <c r="Y177">
        <v>221</v>
      </c>
      <c r="Z177">
        <v>339</v>
      </c>
      <c r="AA177">
        <v>38</v>
      </c>
    </row>
    <row r="178" spans="1:27" x14ac:dyDescent="0.25">
      <c r="A178" t="s">
        <v>35</v>
      </c>
      <c r="B178" s="2" t="s">
        <v>36</v>
      </c>
      <c r="C178">
        <v>67184544</v>
      </c>
      <c r="D178" t="s">
        <v>1663</v>
      </c>
      <c r="E178" s="1">
        <v>40716</v>
      </c>
      <c r="F178" t="s">
        <v>29</v>
      </c>
      <c r="G178" t="s">
        <v>1665</v>
      </c>
      <c r="H178">
        <v>861</v>
      </c>
      <c r="I178">
        <v>23</v>
      </c>
      <c r="J178">
        <v>44</v>
      </c>
      <c r="K178">
        <v>99</v>
      </c>
      <c r="L178">
        <v>2.98</v>
      </c>
      <c r="M178">
        <v>2.1</v>
      </c>
      <c r="N178">
        <v>-2.6</v>
      </c>
      <c r="O178">
        <v>-1.2</v>
      </c>
      <c r="P178">
        <v>-2.8</v>
      </c>
      <c r="Q178" t="s">
        <v>39</v>
      </c>
      <c r="R178" t="s">
        <v>39</v>
      </c>
      <c r="S178">
        <v>1.9</v>
      </c>
      <c r="T178" t="s">
        <v>39</v>
      </c>
      <c r="U178" t="s">
        <v>39</v>
      </c>
      <c r="V178">
        <v>-5</v>
      </c>
      <c r="W178">
        <v>329</v>
      </c>
      <c r="X178">
        <v>326</v>
      </c>
      <c r="Y178">
        <v>221</v>
      </c>
      <c r="Z178">
        <v>339</v>
      </c>
      <c r="AA178">
        <v>38</v>
      </c>
    </row>
    <row r="179" spans="1:27" x14ac:dyDescent="0.25">
      <c r="A179" t="s">
        <v>35</v>
      </c>
      <c r="B179" s="2" t="s">
        <v>36</v>
      </c>
      <c r="C179">
        <v>118367576</v>
      </c>
      <c r="D179" t="s">
        <v>1677</v>
      </c>
      <c r="E179" s="1">
        <v>41282</v>
      </c>
      <c r="F179" t="s">
        <v>29</v>
      </c>
      <c r="G179" t="s">
        <v>1678</v>
      </c>
      <c r="H179">
        <v>383</v>
      </c>
      <c r="I179">
        <v>11</v>
      </c>
      <c r="J179">
        <v>24</v>
      </c>
      <c r="K179">
        <v>99</v>
      </c>
      <c r="L179">
        <v>3.02</v>
      </c>
      <c r="M179">
        <v>5.9</v>
      </c>
      <c r="N179">
        <v>-0.6</v>
      </c>
      <c r="O179">
        <v>3.2</v>
      </c>
      <c r="P179">
        <v>0</v>
      </c>
      <c r="Q179" t="s">
        <v>39</v>
      </c>
      <c r="R179" t="s">
        <v>39</v>
      </c>
      <c r="S179">
        <v>3.8</v>
      </c>
      <c r="T179" t="s">
        <v>39</v>
      </c>
      <c r="U179" t="s">
        <v>39</v>
      </c>
      <c r="V179">
        <v>3</v>
      </c>
      <c r="W179">
        <v>335</v>
      </c>
      <c r="X179">
        <v>334</v>
      </c>
      <c r="Y179">
        <v>260</v>
      </c>
      <c r="Z179">
        <v>338</v>
      </c>
      <c r="AA179">
        <v>38</v>
      </c>
    </row>
    <row r="180" spans="1:27" x14ac:dyDescent="0.25">
      <c r="A180" t="s">
        <v>35</v>
      </c>
      <c r="B180" s="2" t="s">
        <v>36</v>
      </c>
      <c r="C180">
        <v>118367576</v>
      </c>
      <c r="D180" t="s">
        <v>1677</v>
      </c>
      <c r="E180" s="1">
        <v>41282</v>
      </c>
      <c r="F180" t="s">
        <v>29</v>
      </c>
      <c r="G180" t="s">
        <v>1679</v>
      </c>
      <c r="H180">
        <v>383</v>
      </c>
      <c r="I180">
        <v>11</v>
      </c>
      <c r="J180">
        <v>24</v>
      </c>
      <c r="K180">
        <v>99</v>
      </c>
      <c r="L180">
        <v>3.02</v>
      </c>
      <c r="M180">
        <v>5.9</v>
      </c>
      <c r="N180">
        <v>-0.6</v>
      </c>
      <c r="O180">
        <v>3.2</v>
      </c>
      <c r="P180">
        <v>0</v>
      </c>
      <c r="Q180" t="s">
        <v>39</v>
      </c>
      <c r="R180" t="s">
        <v>39</v>
      </c>
      <c r="S180">
        <v>3.8</v>
      </c>
      <c r="T180" t="s">
        <v>39</v>
      </c>
      <c r="U180" t="s">
        <v>39</v>
      </c>
      <c r="V180">
        <v>3</v>
      </c>
      <c r="W180">
        <v>335</v>
      </c>
      <c r="X180">
        <v>334</v>
      </c>
      <c r="Y180">
        <v>260</v>
      </c>
      <c r="Z180">
        <v>338</v>
      </c>
      <c r="AA180">
        <v>38</v>
      </c>
    </row>
    <row r="181" spans="1:27" x14ac:dyDescent="0.25">
      <c r="A181" t="s">
        <v>35</v>
      </c>
      <c r="B181" s="2" t="s">
        <v>877</v>
      </c>
      <c r="C181" t="s">
        <v>1683</v>
      </c>
      <c r="D181" t="s">
        <v>1684</v>
      </c>
      <c r="E181" s="1">
        <v>40641</v>
      </c>
      <c r="F181" t="s">
        <v>29</v>
      </c>
      <c r="G181" t="s">
        <v>1685</v>
      </c>
      <c r="H181">
        <v>-359</v>
      </c>
      <c r="I181">
        <v>6</v>
      </c>
      <c r="J181">
        <v>17</v>
      </c>
      <c r="K181">
        <v>86</v>
      </c>
      <c r="L181">
        <v>2.95</v>
      </c>
      <c r="M181">
        <v>0.2</v>
      </c>
      <c r="N181">
        <v>-2</v>
      </c>
      <c r="O181">
        <v>-0.8</v>
      </c>
      <c r="P181">
        <v>-2.9</v>
      </c>
      <c r="Q181" t="s">
        <v>39</v>
      </c>
      <c r="R181" t="s">
        <v>39</v>
      </c>
      <c r="S181">
        <v>-0.7</v>
      </c>
      <c r="T181" t="s">
        <v>39</v>
      </c>
      <c r="U181" t="s">
        <v>39</v>
      </c>
      <c r="V181">
        <v>122</v>
      </c>
      <c r="W181">
        <v>47</v>
      </c>
      <c r="X181">
        <v>75</v>
      </c>
      <c r="Y181">
        <v>-16</v>
      </c>
      <c r="Z181">
        <v>-14</v>
      </c>
      <c r="AA181">
        <v>10</v>
      </c>
    </row>
    <row r="182" spans="1:27" x14ac:dyDescent="0.25">
      <c r="A182" t="s">
        <v>35</v>
      </c>
      <c r="B182" s="2">
        <v>840</v>
      </c>
      <c r="C182">
        <v>3012423929</v>
      </c>
      <c r="D182" t="s">
        <v>1700</v>
      </c>
      <c r="E182" s="1">
        <v>41370</v>
      </c>
      <c r="F182" t="s">
        <v>29</v>
      </c>
      <c r="G182" t="s">
        <v>1701</v>
      </c>
      <c r="H182">
        <v>1215</v>
      </c>
      <c r="I182">
        <v>43</v>
      </c>
      <c r="J182">
        <v>66</v>
      </c>
      <c r="K182">
        <v>99</v>
      </c>
      <c r="L182">
        <v>2.82</v>
      </c>
      <c r="M182">
        <v>5.0999999999999996</v>
      </c>
      <c r="N182">
        <v>-0.3</v>
      </c>
      <c r="O182">
        <v>2.2999999999999998</v>
      </c>
      <c r="P182">
        <v>-0.1</v>
      </c>
      <c r="Q182" t="s">
        <v>39</v>
      </c>
      <c r="R182" t="s">
        <v>39</v>
      </c>
      <c r="S182">
        <v>-2.1</v>
      </c>
      <c r="T182" t="s">
        <v>39</v>
      </c>
      <c r="U182" t="s">
        <v>39</v>
      </c>
      <c r="V182">
        <v>-53</v>
      </c>
      <c r="W182">
        <v>557</v>
      </c>
      <c r="X182">
        <v>572</v>
      </c>
      <c r="Y182">
        <v>488</v>
      </c>
      <c r="Z182">
        <v>529</v>
      </c>
      <c r="AA182">
        <v>93</v>
      </c>
    </row>
    <row r="183" spans="1:27" x14ac:dyDescent="0.25">
      <c r="A183" t="s">
        <v>35</v>
      </c>
      <c r="B183" s="2">
        <v>840</v>
      </c>
      <c r="C183">
        <v>3012423929</v>
      </c>
      <c r="D183" t="s">
        <v>1700</v>
      </c>
      <c r="E183" s="1">
        <v>41370</v>
      </c>
      <c r="F183" t="s">
        <v>29</v>
      </c>
      <c r="G183" t="s">
        <v>1702</v>
      </c>
      <c r="H183">
        <v>1215</v>
      </c>
      <c r="I183">
        <v>43</v>
      </c>
      <c r="J183">
        <v>66</v>
      </c>
      <c r="K183">
        <v>99</v>
      </c>
      <c r="L183">
        <v>2.82</v>
      </c>
      <c r="M183">
        <v>5.0999999999999996</v>
      </c>
      <c r="N183">
        <v>-0.3</v>
      </c>
      <c r="O183">
        <v>2.2999999999999998</v>
      </c>
      <c r="P183">
        <v>-0.1</v>
      </c>
      <c r="Q183" t="s">
        <v>39</v>
      </c>
      <c r="R183" t="s">
        <v>39</v>
      </c>
      <c r="S183">
        <v>-2.1</v>
      </c>
      <c r="T183" t="s">
        <v>39</v>
      </c>
      <c r="U183" t="s">
        <v>39</v>
      </c>
      <c r="V183">
        <v>-53</v>
      </c>
      <c r="W183">
        <v>557</v>
      </c>
      <c r="X183">
        <v>572</v>
      </c>
      <c r="Y183">
        <v>488</v>
      </c>
      <c r="Z183">
        <v>529</v>
      </c>
      <c r="AA183">
        <v>93</v>
      </c>
    </row>
    <row r="184" spans="1:27" x14ac:dyDescent="0.25">
      <c r="A184" t="s">
        <v>35</v>
      </c>
      <c r="B184" s="2">
        <v>840</v>
      </c>
      <c r="C184">
        <v>3012423929</v>
      </c>
      <c r="D184" t="s">
        <v>1700</v>
      </c>
      <c r="E184" s="1">
        <v>41370</v>
      </c>
      <c r="F184" t="s">
        <v>29</v>
      </c>
      <c r="G184" t="s">
        <v>1703</v>
      </c>
      <c r="H184">
        <v>1215</v>
      </c>
      <c r="I184">
        <v>43</v>
      </c>
      <c r="J184">
        <v>66</v>
      </c>
      <c r="K184">
        <v>99</v>
      </c>
      <c r="L184">
        <v>2.82</v>
      </c>
      <c r="M184">
        <v>5.0999999999999996</v>
      </c>
      <c r="N184">
        <v>-0.3</v>
      </c>
      <c r="O184">
        <v>2.2999999999999998</v>
      </c>
      <c r="P184">
        <v>-0.1</v>
      </c>
      <c r="Q184" t="s">
        <v>39</v>
      </c>
      <c r="R184" t="s">
        <v>39</v>
      </c>
      <c r="S184">
        <v>-2.1</v>
      </c>
      <c r="T184" t="s">
        <v>39</v>
      </c>
      <c r="U184" t="s">
        <v>39</v>
      </c>
      <c r="V184">
        <v>-53</v>
      </c>
      <c r="W184">
        <v>557</v>
      </c>
      <c r="X184">
        <v>572</v>
      </c>
      <c r="Y184">
        <v>488</v>
      </c>
      <c r="Z184">
        <v>529</v>
      </c>
      <c r="AA184">
        <v>93</v>
      </c>
    </row>
    <row r="185" spans="1:27" x14ac:dyDescent="0.25">
      <c r="A185" t="s">
        <v>35</v>
      </c>
      <c r="B185" s="2">
        <v>840</v>
      </c>
      <c r="C185">
        <v>3126052250</v>
      </c>
      <c r="D185" t="s">
        <v>1714</v>
      </c>
      <c r="E185" s="1">
        <v>42314</v>
      </c>
      <c r="F185" t="s">
        <v>29</v>
      </c>
      <c r="G185" t="s">
        <v>1715</v>
      </c>
      <c r="H185">
        <v>567</v>
      </c>
      <c r="I185">
        <v>26</v>
      </c>
      <c r="J185">
        <v>47</v>
      </c>
      <c r="K185">
        <v>93</v>
      </c>
      <c r="L185">
        <v>2.95</v>
      </c>
      <c r="M185">
        <v>4.0999999999999996</v>
      </c>
      <c r="N185">
        <v>-0.7</v>
      </c>
      <c r="O185">
        <v>0.9</v>
      </c>
      <c r="P185">
        <v>-1.3</v>
      </c>
      <c r="Q185" t="s">
        <v>39</v>
      </c>
      <c r="R185" t="s">
        <v>39</v>
      </c>
      <c r="S185">
        <v>2.1</v>
      </c>
      <c r="T185" t="s">
        <v>39</v>
      </c>
      <c r="U185" t="s">
        <v>39</v>
      </c>
      <c r="V185">
        <v>13</v>
      </c>
      <c r="W185">
        <v>417</v>
      </c>
      <c r="X185">
        <v>432</v>
      </c>
      <c r="Y185">
        <v>336</v>
      </c>
      <c r="Z185">
        <v>383</v>
      </c>
      <c r="AA185">
        <v>52</v>
      </c>
    </row>
    <row r="186" spans="1:27" x14ac:dyDescent="0.25">
      <c r="A186" t="s">
        <v>35</v>
      </c>
      <c r="B186" s="2">
        <v>840</v>
      </c>
      <c r="C186">
        <v>3126052250</v>
      </c>
      <c r="D186" t="s">
        <v>1714</v>
      </c>
      <c r="E186" s="1">
        <v>42314</v>
      </c>
      <c r="F186" t="s">
        <v>29</v>
      </c>
      <c r="G186" t="s">
        <v>1716</v>
      </c>
      <c r="H186">
        <v>567</v>
      </c>
      <c r="I186">
        <v>26</v>
      </c>
      <c r="J186">
        <v>47</v>
      </c>
      <c r="K186">
        <v>93</v>
      </c>
      <c r="L186">
        <v>2.95</v>
      </c>
      <c r="M186">
        <v>4.0999999999999996</v>
      </c>
      <c r="N186">
        <v>-0.7</v>
      </c>
      <c r="O186">
        <v>0.9</v>
      </c>
      <c r="P186">
        <v>-1.3</v>
      </c>
      <c r="Q186" t="s">
        <v>39</v>
      </c>
      <c r="R186" t="s">
        <v>39</v>
      </c>
      <c r="S186">
        <v>2.1</v>
      </c>
      <c r="T186" t="s">
        <v>39</v>
      </c>
      <c r="U186" t="s">
        <v>39</v>
      </c>
      <c r="V186">
        <v>13</v>
      </c>
      <c r="W186">
        <v>417</v>
      </c>
      <c r="X186">
        <v>432</v>
      </c>
      <c r="Y186">
        <v>336</v>
      </c>
      <c r="Z186">
        <v>383</v>
      </c>
      <c r="AA186">
        <v>52</v>
      </c>
    </row>
    <row r="187" spans="1:27" x14ac:dyDescent="0.25">
      <c r="A187" t="s">
        <v>35</v>
      </c>
      <c r="B187" s="2">
        <v>840</v>
      </c>
      <c r="C187">
        <v>3131639877</v>
      </c>
      <c r="D187" t="s">
        <v>1717</v>
      </c>
      <c r="E187" s="1">
        <v>42065</v>
      </c>
      <c r="F187" t="s">
        <v>29</v>
      </c>
      <c r="G187" t="s">
        <v>1718</v>
      </c>
      <c r="H187">
        <v>2356</v>
      </c>
      <c r="I187">
        <v>73</v>
      </c>
      <c r="J187">
        <v>79</v>
      </c>
      <c r="K187">
        <v>96</v>
      </c>
      <c r="L187">
        <v>2.94</v>
      </c>
      <c r="M187">
        <v>3.2</v>
      </c>
      <c r="N187">
        <v>-3.6</v>
      </c>
      <c r="O187">
        <v>2.8</v>
      </c>
      <c r="P187">
        <v>-3</v>
      </c>
      <c r="Q187" t="s">
        <v>39</v>
      </c>
      <c r="R187" t="s">
        <v>39</v>
      </c>
      <c r="S187">
        <v>-1.9</v>
      </c>
      <c r="T187" t="s">
        <v>39</v>
      </c>
      <c r="U187" t="s">
        <v>39</v>
      </c>
      <c r="V187">
        <v>14</v>
      </c>
      <c r="W187">
        <v>587</v>
      </c>
      <c r="X187">
        <v>592</v>
      </c>
      <c r="Y187">
        <v>438</v>
      </c>
      <c r="Z187">
        <v>577</v>
      </c>
      <c r="AA187">
        <v>97</v>
      </c>
    </row>
    <row r="188" spans="1:27" x14ac:dyDescent="0.25">
      <c r="A188" t="s">
        <v>35</v>
      </c>
      <c r="B188" s="2">
        <v>840</v>
      </c>
      <c r="C188">
        <v>3131639877</v>
      </c>
      <c r="D188" t="s">
        <v>1717</v>
      </c>
      <c r="E188" s="1">
        <v>42065</v>
      </c>
      <c r="F188" t="s">
        <v>29</v>
      </c>
      <c r="G188" t="s">
        <v>1719</v>
      </c>
      <c r="H188">
        <v>2356</v>
      </c>
      <c r="I188">
        <v>73</v>
      </c>
      <c r="J188">
        <v>79</v>
      </c>
      <c r="K188">
        <v>96</v>
      </c>
      <c r="L188">
        <v>2.94</v>
      </c>
      <c r="M188">
        <v>3.2</v>
      </c>
      <c r="N188">
        <v>-3.6</v>
      </c>
      <c r="O188">
        <v>2.8</v>
      </c>
      <c r="P188">
        <v>-3</v>
      </c>
      <c r="Q188" t="s">
        <v>39</v>
      </c>
      <c r="R188" t="s">
        <v>39</v>
      </c>
      <c r="S188">
        <v>-1.9</v>
      </c>
      <c r="T188" t="s">
        <v>39</v>
      </c>
      <c r="U188" t="s">
        <v>39</v>
      </c>
      <c r="V188">
        <v>14</v>
      </c>
      <c r="W188">
        <v>587</v>
      </c>
      <c r="X188">
        <v>592</v>
      </c>
      <c r="Y188">
        <v>438</v>
      </c>
      <c r="Z188">
        <v>577</v>
      </c>
      <c r="AA188">
        <v>97</v>
      </c>
    </row>
    <row r="189" spans="1:27" x14ac:dyDescent="0.25">
      <c r="A189" t="s">
        <v>35</v>
      </c>
      <c r="B189" s="2" t="s">
        <v>36</v>
      </c>
      <c r="C189">
        <v>74067679</v>
      </c>
      <c r="D189" t="s">
        <v>1799</v>
      </c>
      <c r="E189" s="1">
        <v>42158</v>
      </c>
      <c r="F189" t="s">
        <v>29</v>
      </c>
      <c r="G189" t="s">
        <v>1800</v>
      </c>
      <c r="H189">
        <v>1388</v>
      </c>
      <c r="I189">
        <v>52</v>
      </c>
      <c r="J189">
        <v>68</v>
      </c>
      <c r="K189">
        <v>92</v>
      </c>
      <c r="L189">
        <v>3.16</v>
      </c>
      <c r="M189">
        <v>4.5</v>
      </c>
      <c r="N189">
        <v>-0.6</v>
      </c>
      <c r="O189">
        <v>1.9</v>
      </c>
      <c r="P189">
        <v>-0.3</v>
      </c>
      <c r="Q189" t="s">
        <v>39</v>
      </c>
      <c r="R189" t="s">
        <v>39</v>
      </c>
      <c r="S189">
        <v>2.5</v>
      </c>
      <c r="T189" t="s">
        <v>39</v>
      </c>
      <c r="U189" t="s">
        <v>39</v>
      </c>
      <c r="V189">
        <v>-18</v>
      </c>
      <c r="W189">
        <v>582</v>
      </c>
      <c r="X189">
        <v>595</v>
      </c>
      <c r="Y189">
        <v>489</v>
      </c>
      <c r="Z189">
        <v>550</v>
      </c>
      <c r="AA189">
        <v>96</v>
      </c>
    </row>
    <row r="190" spans="1:27" x14ac:dyDescent="0.25">
      <c r="A190" t="s">
        <v>35</v>
      </c>
      <c r="B190" s="2" t="s">
        <v>36</v>
      </c>
      <c r="C190">
        <v>74067679</v>
      </c>
      <c r="D190" t="s">
        <v>1799</v>
      </c>
      <c r="E190" s="1">
        <v>42158</v>
      </c>
      <c r="F190" t="s">
        <v>29</v>
      </c>
      <c r="G190" t="s">
        <v>1801</v>
      </c>
      <c r="H190">
        <v>1388</v>
      </c>
      <c r="I190">
        <v>52</v>
      </c>
      <c r="J190">
        <v>68</v>
      </c>
      <c r="K190">
        <v>92</v>
      </c>
      <c r="L190">
        <v>3.16</v>
      </c>
      <c r="M190">
        <v>4.5</v>
      </c>
      <c r="N190">
        <v>-0.6</v>
      </c>
      <c r="O190">
        <v>1.9</v>
      </c>
      <c r="P190">
        <v>-0.3</v>
      </c>
      <c r="Q190" t="s">
        <v>39</v>
      </c>
      <c r="R190" t="s">
        <v>39</v>
      </c>
      <c r="S190">
        <v>2.5</v>
      </c>
      <c r="T190" t="s">
        <v>39</v>
      </c>
      <c r="U190" t="s">
        <v>39</v>
      </c>
      <c r="V190">
        <v>-18</v>
      </c>
      <c r="W190">
        <v>582</v>
      </c>
      <c r="X190">
        <v>595</v>
      </c>
      <c r="Y190">
        <v>489</v>
      </c>
      <c r="Z190">
        <v>550</v>
      </c>
      <c r="AA190">
        <v>96</v>
      </c>
    </row>
    <row r="191" spans="1:27" x14ac:dyDescent="0.25">
      <c r="A191" t="s">
        <v>35</v>
      </c>
      <c r="B191" s="2">
        <v>840</v>
      </c>
      <c r="C191">
        <v>3126536276</v>
      </c>
      <c r="D191" t="s">
        <v>1802</v>
      </c>
      <c r="E191" s="1">
        <v>42134</v>
      </c>
      <c r="F191" t="s">
        <v>29</v>
      </c>
      <c r="G191" t="s">
        <v>1803</v>
      </c>
      <c r="H191">
        <v>616</v>
      </c>
      <c r="I191">
        <v>37</v>
      </c>
      <c r="J191">
        <v>59</v>
      </c>
      <c r="K191">
        <v>88</v>
      </c>
      <c r="L191">
        <v>3.09</v>
      </c>
      <c r="M191">
        <v>3</v>
      </c>
      <c r="N191">
        <v>-2.8</v>
      </c>
      <c r="O191">
        <v>-0.5</v>
      </c>
      <c r="P191">
        <v>-2.2999999999999998</v>
      </c>
      <c r="Q191" t="s">
        <v>39</v>
      </c>
      <c r="R191" t="s">
        <v>39</v>
      </c>
      <c r="S191">
        <v>0.3</v>
      </c>
      <c r="T191" t="s">
        <v>39</v>
      </c>
      <c r="U191" t="s">
        <v>39</v>
      </c>
      <c r="V191">
        <v>-82</v>
      </c>
      <c r="W191">
        <v>433</v>
      </c>
      <c r="X191">
        <v>461</v>
      </c>
      <c r="Y191">
        <v>314</v>
      </c>
      <c r="Z191">
        <v>371</v>
      </c>
      <c r="AA191">
        <v>60</v>
      </c>
    </row>
    <row r="192" spans="1:27" x14ac:dyDescent="0.25">
      <c r="A192" t="s">
        <v>35</v>
      </c>
      <c r="B192" s="2">
        <v>840</v>
      </c>
      <c r="C192">
        <v>3126536276</v>
      </c>
      <c r="D192" t="s">
        <v>1802</v>
      </c>
      <c r="E192" s="1">
        <v>42134</v>
      </c>
      <c r="F192" t="s">
        <v>29</v>
      </c>
      <c r="G192" t="s">
        <v>1804</v>
      </c>
      <c r="H192">
        <v>616</v>
      </c>
      <c r="I192">
        <v>37</v>
      </c>
      <c r="J192">
        <v>59</v>
      </c>
      <c r="K192">
        <v>88</v>
      </c>
      <c r="L192">
        <v>3.09</v>
      </c>
      <c r="M192">
        <v>3</v>
      </c>
      <c r="N192">
        <v>-2.8</v>
      </c>
      <c r="O192">
        <v>-0.5</v>
      </c>
      <c r="P192">
        <v>-2.2999999999999998</v>
      </c>
      <c r="Q192" t="s">
        <v>39</v>
      </c>
      <c r="R192" t="s">
        <v>39</v>
      </c>
      <c r="S192">
        <v>0.3</v>
      </c>
      <c r="T192" t="s">
        <v>39</v>
      </c>
      <c r="U192" t="s">
        <v>39</v>
      </c>
      <c r="V192">
        <v>-82</v>
      </c>
      <c r="W192">
        <v>433</v>
      </c>
      <c r="X192">
        <v>461</v>
      </c>
      <c r="Y192">
        <v>314</v>
      </c>
      <c r="Z192">
        <v>371</v>
      </c>
      <c r="AA192">
        <v>60</v>
      </c>
    </row>
    <row r="193" spans="1:27" x14ac:dyDescent="0.25">
      <c r="A193" t="s">
        <v>35</v>
      </c>
      <c r="B193" s="2" t="s">
        <v>36</v>
      </c>
      <c r="C193">
        <v>118808990</v>
      </c>
      <c r="D193" t="s">
        <v>1805</v>
      </c>
      <c r="E193" s="1">
        <v>41669</v>
      </c>
      <c r="F193" t="s">
        <v>29</v>
      </c>
      <c r="G193" t="s">
        <v>1806</v>
      </c>
      <c r="H193">
        <v>-148</v>
      </c>
      <c r="I193">
        <v>20</v>
      </c>
      <c r="J193">
        <v>46</v>
      </c>
      <c r="K193">
        <v>99</v>
      </c>
      <c r="L193">
        <v>2.97</v>
      </c>
      <c r="M193">
        <v>3.6</v>
      </c>
      <c r="N193">
        <v>0.9</v>
      </c>
      <c r="O193">
        <v>0.7</v>
      </c>
      <c r="P193">
        <v>0</v>
      </c>
      <c r="Q193" t="s">
        <v>39</v>
      </c>
      <c r="R193" t="s">
        <v>39</v>
      </c>
      <c r="S193">
        <v>1.8</v>
      </c>
      <c r="T193" t="s">
        <v>39</v>
      </c>
      <c r="U193" t="s">
        <v>39</v>
      </c>
      <c r="V193">
        <v>62</v>
      </c>
      <c r="W193">
        <v>383</v>
      </c>
      <c r="X193">
        <v>423</v>
      </c>
      <c r="Y193">
        <v>345</v>
      </c>
      <c r="Z193">
        <v>296</v>
      </c>
      <c r="AA193">
        <v>46</v>
      </c>
    </row>
    <row r="194" spans="1:27" x14ac:dyDescent="0.25">
      <c r="A194" t="s">
        <v>35</v>
      </c>
      <c r="B194" s="2" t="s">
        <v>36</v>
      </c>
      <c r="C194">
        <v>118808990</v>
      </c>
      <c r="D194" t="s">
        <v>1805</v>
      </c>
      <c r="E194" s="1">
        <v>41669</v>
      </c>
      <c r="F194" t="s">
        <v>29</v>
      </c>
      <c r="G194" t="s">
        <v>1807</v>
      </c>
      <c r="H194">
        <v>-148</v>
      </c>
      <c r="I194">
        <v>20</v>
      </c>
      <c r="J194">
        <v>46</v>
      </c>
      <c r="K194">
        <v>99</v>
      </c>
      <c r="L194">
        <v>2.97</v>
      </c>
      <c r="M194">
        <v>3.6</v>
      </c>
      <c r="N194">
        <v>0.9</v>
      </c>
      <c r="O194">
        <v>0.7</v>
      </c>
      <c r="P194">
        <v>0</v>
      </c>
      <c r="Q194" t="s">
        <v>39</v>
      </c>
      <c r="R194" t="s">
        <v>39</v>
      </c>
      <c r="S194">
        <v>1.8</v>
      </c>
      <c r="T194" t="s">
        <v>39</v>
      </c>
      <c r="U194" t="s">
        <v>39</v>
      </c>
      <c r="V194">
        <v>62</v>
      </c>
      <c r="W194">
        <v>383</v>
      </c>
      <c r="X194">
        <v>423</v>
      </c>
      <c r="Y194">
        <v>345</v>
      </c>
      <c r="Z194">
        <v>296</v>
      </c>
      <c r="AA194">
        <v>46</v>
      </c>
    </row>
    <row r="195" spans="1:27" x14ac:dyDescent="0.25">
      <c r="A195" t="s">
        <v>35</v>
      </c>
      <c r="B195" s="2" t="s">
        <v>36</v>
      </c>
      <c r="C195">
        <v>118808990</v>
      </c>
      <c r="D195" t="s">
        <v>1805</v>
      </c>
      <c r="E195" s="1">
        <v>41669</v>
      </c>
      <c r="F195" t="s">
        <v>29</v>
      </c>
      <c r="G195" t="s">
        <v>1808</v>
      </c>
      <c r="H195">
        <v>-148</v>
      </c>
      <c r="I195">
        <v>20</v>
      </c>
      <c r="J195">
        <v>46</v>
      </c>
      <c r="K195">
        <v>99</v>
      </c>
      <c r="L195">
        <v>2.97</v>
      </c>
      <c r="M195">
        <v>3.6</v>
      </c>
      <c r="N195">
        <v>0.9</v>
      </c>
      <c r="O195">
        <v>0.7</v>
      </c>
      <c r="P195">
        <v>0</v>
      </c>
      <c r="Q195" t="s">
        <v>39</v>
      </c>
      <c r="R195" t="s">
        <v>39</v>
      </c>
      <c r="S195">
        <v>1.8</v>
      </c>
      <c r="T195" t="s">
        <v>39</v>
      </c>
      <c r="U195" t="s">
        <v>39</v>
      </c>
      <c r="V195">
        <v>62</v>
      </c>
      <c r="W195">
        <v>383</v>
      </c>
      <c r="X195">
        <v>423</v>
      </c>
      <c r="Y195">
        <v>345</v>
      </c>
      <c r="Z195">
        <v>296</v>
      </c>
      <c r="AA195">
        <v>46</v>
      </c>
    </row>
    <row r="196" spans="1:27" x14ac:dyDescent="0.25">
      <c r="A196" t="s">
        <v>35</v>
      </c>
      <c r="B196" s="2" t="s">
        <v>36</v>
      </c>
      <c r="C196">
        <v>114816452</v>
      </c>
      <c r="D196" t="s">
        <v>1816</v>
      </c>
      <c r="E196" s="1">
        <v>38505</v>
      </c>
      <c r="F196" t="s">
        <v>29</v>
      </c>
      <c r="G196" t="s">
        <v>1817</v>
      </c>
      <c r="H196">
        <v>-1393</v>
      </c>
      <c r="I196">
        <v>-34</v>
      </c>
      <c r="J196">
        <v>-28</v>
      </c>
      <c r="K196">
        <v>99</v>
      </c>
      <c r="L196">
        <v>3.4</v>
      </c>
      <c r="M196">
        <v>-2.5</v>
      </c>
      <c r="N196">
        <v>-4.5</v>
      </c>
      <c r="O196">
        <v>-1.9</v>
      </c>
      <c r="P196">
        <v>-5.7</v>
      </c>
      <c r="Q196" t="s">
        <v>39</v>
      </c>
      <c r="R196" t="s">
        <v>39</v>
      </c>
      <c r="S196">
        <v>-4.3</v>
      </c>
      <c r="T196" t="s">
        <v>39</v>
      </c>
      <c r="U196" t="s">
        <v>39</v>
      </c>
      <c r="V196">
        <v>89</v>
      </c>
      <c r="W196">
        <v>-382</v>
      </c>
      <c r="X196">
        <v>-379</v>
      </c>
      <c r="Y196">
        <v>-440</v>
      </c>
      <c r="Z196">
        <v>-398</v>
      </c>
      <c r="AA196">
        <v>0</v>
      </c>
    </row>
    <row r="197" spans="1:27" x14ac:dyDescent="0.25">
      <c r="A197" t="s">
        <v>35</v>
      </c>
      <c r="B197" s="2" t="s">
        <v>36</v>
      </c>
      <c r="C197">
        <v>114816452</v>
      </c>
      <c r="D197" t="s">
        <v>1816</v>
      </c>
      <c r="E197" s="1">
        <v>38505</v>
      </c>
      <c r="F197" t="s">
        <v>29</v>
      </c>
      <c r="G197" t="s">
        <v>1818</v>
      </c>
      <c r="H197">
        <v>-1393</v>
      </c>
      <c r="I197">
        <v>-34</v>
      </c>
      <c r="J197">
        <v>-28</v>
      </c>
      <c r="K197">
        <v>99</v>
      </c>
      <c r="L197">
        <v>3.4</v>
      </c>
      <c r="M197">
        <v>-2.5</v>
      </c>
      <c r="N197">
        <v>-4.5</v>
      </c>
      <c r="O197">
        <v>-1.9</v>
      </c>
      <c r="P197">
        <v>-5.7</v>
      </c>
      <c r="Q197" t="s">
        <v>39</v>
      </c>
      <c r="R197" t="s">
        <v>39</v>
      </c>
      <c r="S197">
        <v>-4.3</v>
      </c>
      <c r="T197" t="s">
        <v>39</v>
      </c>
      <c r="U197" t="s">
        <v>39</v>
      </c>
      <c r="V197">
        <v>89</v>
      </c>
      <c r="W197">
        <v>-382</v>
      </c>
      <c r="X197">
        <v>-379</v>
      </c>
      <c r="Y197">
        <v>-440</v>
      </c>
      <c r="Z197">
        <v>-398</v>
      </c>
      <c r="AA197">
        <v>0</v>
      </c>
    </row>
    <row r="198" spans="1:27" x14ac:dyDescent="0.25">
      <c r="A198" t="s">
        <v>35</v>
      </c>
      <c r="B198" s="2">
        <v>840</v>
      </c>
      <c r="C198">
        <v>3126234075</v>
      </c>
      <c r="D198" t="s">
        <v>1830</v>
      </c>
      <c r="E198" s="1">
        <v>41901</v>
      </c>
      <c r="F198" t="s">
        <v>29</v>
      </c>
      <c r="G198" t="s">
        <v>1831</v>
      </c>
      <c r="H198">
        <v>684</v>
      </c>
      <c r="I198">
        <v>47</v>
      </c>
      <c r="J198">
        <v>59</v>
      </c>
      <c r="K198">
        <v>93</v>
      </c>
      <c r="L198">
        <v>3.04</v>
      </c>
      <c r="M198">
        <v>2.1</v>
      </c>
      <c r="N198">
        <v>-2.6</v>
      </c>
      <c r="O198">
        <v>0.8</v>
      </c>
      <c r="P198">
        <v>-2</v>
      </c>
      <c r="Q198" t="s">
        <v>39</v>
      </c>
      <c r="R198" t="s">
        <v>39</v>
      </c>
      <c r="S198">
        <v>-1.2</v>
      </c>
      <c r="T198" t="s">
        <v>39</v>
      </c>
      <c r="U198" t="s">
        <v>39</v>
      </c>
      <c r="V198">
        <v>-8</v>
      </c>
      <c r="W198">
        <v>418</v>
      </c>
      <c r="X198">
        <v>460</v>
      </c>
      <c r="Y198">
        <v>313</v>
      </c>
      <c r="Z198">
        <v>326</v>
      </c>
      <c r="AA198">
        <v>53</v>
      </c>
    </row>
    <row r="199" spans="1:27" x14ac:dyDescent="0.25">
      <c r="A199" t="s">
        <v>35</v>
      </c>
      <c r="B199" s="2">
        <v>840</v>
      </c>
      <c r="C199">
        <v>3126234075</v>
      </c>
      <c r="D199" t="s">
        <v>1830</v>
      </c>
      <c r="E199" s="1">
        <v>41901</v>
      </c>
      <c r="F199" t="s">
        <v>29</v>
      </c>
      <c r="G199" t="s">
        <v>1832</v>
      </c>
      <c r="H199">
        <v>684</v>
      </c>
      <c r="I199">
        <v>47</v>
      </c>
      <c r="J199">
        <v>59</v>
      </c>
      <c r="K199">
        <v>93</v>
      </c>
      <c r="L199">
        <v>3.04</v>
      </c>
      <c r="M199">
        <v>2.1</v>
      </c>
      <c r="N199">
        <v>-2.6</v>
      </c>
      <c r="O199">
        <v>0.8</v>
      </c>
      <c r="P199">
        <v>-2</v>
      </c>
      <c r="Q199" t="s">
        <v>39</v>
      </c>
      <c r="R199" t="s">
        <v>39</v>
      </c>
      <c r="S199">
        <v>-1.2</v>
      </c>
      <c r="T199" t="s">
        <v>39</v>
      </c>
      <c r="U199" t="s">
        <v>39</v>
      </c>
      <c r="V199">
        <v>-8</v>
      </c>
      <c r="W199">
        <v>418</v>
      </c>
      <c r="X199">
        <v>460</v>
      </c>
      <c r="Y199">
        <v>313</v>
      </c>
      <c r="Z199">
        <v>326</v>
      </c>
      <c r="AA199">
        <v>53</v>
      </c>
    </row>
    <row r="200" spans="1:27" x14ac:dyDescent="0.25">
      <c r="A200" t="s">
        <v>35</v>
      </c>
      <c r="B200" s="2">
        <v>840</v>
      </c>
      <c r="C200">
        <v>3126479237</v>
      </c>
      <c r="D200" t="s">
        <v>1849</v>
      </c>
      <c r="E200" s="1">
        <v>42190</v>
      </c>
      <c r="F200" t="s">
        <v>29</v>
      </c>
      <c r="G200" t="s">
        <v>1850</v>
      </c>
      <c r="H200">
        <v>-358</v>
      </c>
      <c r="I200">
        <v>-9</v>
      </c>
      <c r="J200">
        <v>5</v>
      </c>
      <c r="K200">
        <v>86</v>
      </c>
      <c r="L200">
        <v>2.95</v>
      </c>
      <c r="M200">
        <v>4.3</v>
      </c>
      <c r="N200">
        <v>1</v>
      </c>
      <c r="O200">
        <v>1.9</v>
      </c>
      <c r="P200">
        <v>1.6</v>
      </c>
      <c r="Q200" t="s">
        <v>39</v>
      </c>
      <c r="R200" t="s">
        <v>39</v>
      </c>
      <c r="S200">
        <v>0.8</v>
      </c>
      <c r="T200" t="s">
        <v>39</v>
      </c>
      <c r="U200" t="s">
        <v>39</v>
      </c>
      <c r="V200">
        <v>-3</v>
      </c>
      <c r="W200">
        <v>136</v>
      </c>
      <c r="X200">
        <v>140</v>
      </c>
      <c r="Y200">
        <v>131</v>
      </c>
      <c r="Z200">
        <v>129</v>
      </c>
      <c r="AA200">
        <v>14</v>
      </c>
    </row>
    <row r="201" spans="1:27" x14ac:dyDescent="0.25">
      <c r="A201" t="s">
        <v>35</v>
      </c>
      <c r="B201" s="2">
        <v>840</v>
      </c>
      <c r="C201">
        <v>3126479237</v>
      </c>
      <c r="D201" t="s">
        <v>1849</v>
      </c>
      <c r="E201" s="1">
        <v>42190</v>
      </c>
      <c r="F201" t="s">
        <v>29</v>
      </c>
      <c r="G201" t="s">
        <v>1851</v>
      </c>
      <c r="H201">
        <v>-358</v>
      </c>
      <c r="I201">
        <v>-9</v>
      </c>
      <c r="J201">
        <v>5</v>
      </c>
      <c r="K201">
        <v>86</v>
      </c>
      <c r="L201">
        <v>2.95</v>
      </c>
      <c r="M201">
        <v>4.3</v>
      </c>
      <c r="N201">
        <v>1</v>
      </c>
      <c r="O201">
        <v>1.9</v>
      </c>
      <c r="P201">
        <v>1.6</v>
      </c>
      <c r="Q201" t="s">
        <v>39</v>
      </c>
      <c r="R201" t="s">
        <v>39</v>
      </c>
      <c r="S201">
        <v>0.8</v>
      </c>
      <c r="T201" t="s">
        <v>39</v>
      </c>
      <c r="U201" t="s">
        <v>39</v>
      </c>
      <c r="V201">
        <v>-3</v>
      </c>
      <c r="W201">
        <v>136</v>
      </c>
      <c r="X201">
        <v>140</v>
      </c>
      <c r="Y201">
        <v>131</v>
      </c>
      <c r="Z201">
        <v>129</v>
      </c>
      <c r="AA201">
        <v>14</v>
      </c>
    </row>
    <row r="202" spans="1:27" x14ac:dyDescent="0.25">
      <c r="A202" t="s">
        <v>35</v>
      </c>
      <c r="B202" s="2" t="s">
        <v>70</v>
      </c>
      <c r="C202">
        <v>109411770</v>
      </c>
      <c r="D202" t="s">
        <v>1930</v>
      </c>
      <c r="E202" s="1">
        <v>42129</v>
      </c>
      <c r="F202" t="s">
        <v>29</v>
      </c>
      <c r="G202" t="s">
        <v>1931</v>
      </c>
      <c r="H202">
        <v>996</v>
      </c>
      <c r="I202">
        <v>45</v>
      </c>
      <c r="J202">
        <v>60</v>
      </c>
      <c r="K202">
        <v>92</v>
      </c>
      <c r="L202">
        <v>2.86</v>
      </c>
      <c r="M202">
        <v>4.4000000000000004</v>
      </c>
      <c r="N202">
        <v>-1.2</v>
      </c>
      <c r="O202">
        <v>1.2</v>
      </c>
      <c r="P202">
        <v>-1.1000000000000001</v>
      </c>
      <c r="Q202" t="s">
        <v>39</v>
      </c>
      <c r="R202" t="s">
        <v>39</v>
      </c>
      <c r="S202">
        <v>-2</v>
      </c>
      <c r="T202" t="s">
        <v>39</v>
      </c>
      <c r="U202" t="s">
        <v>39</v>
      </c>
      <c r="V202">
        <v>13</v>
      </c>
      <c r="W202">
        <v>484</v>
      </c>
      <c r="X202">
        <v>511</v>
      </c>
      <c r="Y202">
        <v>394</v>
      </c>
      <c r="Z202">
        <v>426</v>
      </c>
      <c r="AA202">
        <v>72</v>
      </c>
    </row>
    <row r="203" spans="1:27" x14ac:dyDescent="0.25">
      <c r="A203" t="s">
        <v>35</v>
      </c>
      <c r="B203" s="2" t="s">
        <v>70</v>
      </c>
      <c r="C203">
        <v>109411770</v>
      </c>
      <c r="D203" t="s">
        <v>1930</v>
      </c>
      <c r="E203" s="1">
        <v>42129</v>
      </c>
      <c r="F203" t="s">
        <v>29</v>
      </c>
      <c r="G203" t="s">
        <v>1932</v>
      </c>
      <c r="H203">
        <v>996</v>
      </c>
      <c r="I203">
        <v>45</v>
      </c>
      <c r="J203">
        <v>60</v>
      </c>
      <c r="K203">
        <v>92</v>
      </c>
      <c r="L203">
        <v>2.86</v>
      </c>
      <c r="M203">
        <v>4.4000000000000004</v>
      </c>
      <c r="N203">
        <v>-1.2</v>
      </c>
      <c r="O203">
        <v>1.2</v>
      </c>
      <c r="P203">
        <v>-1.1000000000000001</v>
      </c>
      <c r="Q203" t="s">
        <v>39</v>
      </c>
      <c r="R203" t="s">
        <v>39</v>
      </c>
      <c r="S203">
        <v>-2</v>
      </c>
      <c r="T203" t="s">
        <v>39</v>
      </c>
      <c r="U203" t="s">
        <v>39</v>
      </c>
      <c r="V203">
        <v>13</v>
      </c>
      <c r="W203">
        <v>484</v>
      </c>
      <c r="X203">
        <v>511</v>
      </c>
      <c r="Y203">
        <v>394</v>
      </c>
      <c r="Z203">
        <v>426</v>
      </c>
      <c r="AA203">
        <v>72</v>
      </c>
    </row>
    <row r="204" spans="1:27" x14ac:dyDescent="0.25">
      <c r="A204" t="s">
        <v>35</v>
      </c>
      <c r="B204" s="2" t="s">
        <v>36</v>
      </c>
      <c r="C204">
        <v>118155636</v>
      </c>
      <c r="D204" t="s">
        <v>1967</v>
      </c>
      <c r="E204" s="1">
        <v>41057</v>
      </c>
      <c r="F204" t="s">
        <v>29</v>
      </c>
      <c r="G204" t="s">
        <v>1968</v>
      </c>
      <c r="H204">
        <v>-1385</v>
      </c>
      <c r="I204">
        <v>-31</v>
      </c>
      <c r="J204">
        <v>-39</v>
      </c>
      <c r="K204">
        <v>92</v>
      </c>
      <c r="L204">
        <v>3.18</v>
      </c>
      <c r="M204">
        <v>0.6</v>
      </c>
      <c r="N204">
        <v>-0.6</v>
      </c>
      <c r="O204">
        <v>0.8</v>
      </c>
      <c r="P204">
        <v>-0.8</v>
      </c>
      <c r="Q204" t="s">
        <v>39</v>
      </c>
      <c r="R204" t="s">
        <v>39</v>
      </c>
      <c r="S204">
        <v>0.5</v>
      </c>
      <c r="T204" t="s">
        <v>39</v>
      </c>
      <c r="U204" t="s">
        <v>39</v>
      </c>
      <c r="V204">
        <v>46</v>
      </c>
      <c r="W204">
        <v>-215</v>
      </c>
      <c r="X204">
        <v>-202</v>
      </c>
      <c r="Y204">
        <v>-208</v>
      </c>
      <c r="Z204">
        <v>-247</v>
      </c>
      <c r="AA204">
        <v>3</v>
      </c>
    </row>
    <row r="205" spans="1:27" x14ac:dyDescent="0.25">
      <c r="A205" t="s">
        <v>35</v>
      </c>
      <c r="B205" s="2" t="s">
        <v>36</v>
      </c>
      <c r="C205">
        <v>118155636</v>
      </c>
      <c r="D205" t="s">
        <v>1967</v>
      </c>
      <c r="E205" s="1">
        <v>41057</v>
      </c>
      <c r="F205" t="s">
        <v>29</v>
      </c>
      <c r="G205" t="s">
        <v>1969</v>
      </c>
      <c r="H205">
        <v>-1385</v>
      </c>
      <c r="I205">
        <v>-31</v>
      </c>
      <c r="J205">
        <v>-39</v>
      </c>
      <c r="K205">
        <v>92</v>
      </c>
      <c r="L205">
        <v>3.18</v>
      </c>
      <c r="M205">
        <v>0.6</v>
      </c>
      <c r="N205">
        <v>-0.6</v>
      </c>
      <c r="O205">
        <v>0.8</v>
      </c>
      <c r="P205">
        <v>-0.8</v>
      </c>
      <c r="Q205" t="s">
        <v>39</v>
      </c>
      <c r="R205" t="s">
        <v>39</v>
      </c>
      <c r="S205">
        <v>0.5</v>
      </c>
      <c r="T205" t="s">
        <v>39</v>
      </c>
      <c r="U205" t="s">
        <v>39</v>
      </c>
      <c r="V205">
        <v>46</v>
      </c>
      <c r="W205">
        <v>-215</v>
      </c>
      <c r="X205">
        <v>-202</v>
      </c>
      <c r="Y205">
        <v>-208</v>
      </c>
      <c r="Z205">
        <v>-247</v>
      </c>
      <c r="AA205">
        <v>3</v>
      </c>
    </row>
    <row r="206" spans="1:27" x14ac:dyDescent="0.25">
      <c r="A206" t="s">
        <v>35</v>
      </c>
      <c r="B206" s="2" t="s">
        <v>36</v>
      </c>
      <c r="C206">
        <v>67270655</v>
      </c>
      <c r="D206" t="s">
        <v>1970</v>
      </c>
      <c r="E206" s="1">
        <v>42228</v>
      </c>
      <c r="F206" t="s">
        <v>29</v>
      </c>
      <c r="G206" t="s">
        <v>1971</v>
      </c>
      <c r="H206">
        <v>468</v>
      </c>
      <c r="I206">
        <v>30</v>
      </c>
      <c r="J206">
        <v>51</v>
      </c>
      <c r="K206">
        <v>88</v>
      </c>
      <c r="L206">
        <v>2.88</v>
      </c>
      <c r="M206">
        <v>4.5999999999999996</v>
      </c>
      <c r="N206">
        <v>0.8</v>
      </c>
      <c r="O206">
        <v>2</v>
      </c>
      <c r="P206">
        <v>0.3</v>
      </c>
      <c r="Q206" t="s">
        <v>39</v>
      </c>
      <c r="R206" t="s">
        <v>39</v>
      </c>
      <c r="S206">
        <v>2.6</v>
      </c>
      <c r="T206" t="s">
        <v>39</v>
      </c>
      <c r="U206" t="s">
        <v>39</v>
      </c>
      <c r="V206">
        <v>8</v>
      </c>
      <c r="W206">
        <v>470</v>
      </c>
      <c r="X206">
        <v>498</v>
      </c>
      <c r="Y206">
        <v>416</v>
      </c>
      <c r="Z206">
        <v>410</v>
      </c>
      <c r="AA206">
        <v>68</v>
      </c>
    </row>
    <row r="207" spans="1:27" x14ac:dyDescent="0.25">
      <c r="A207" t="s">
        <v>35</v>
      </c>
      <c r="B207" s="2" t="s">
        <v>36</v>
      </c>
      <c r="C207">
        <v>67270655</v>
      </c>
      <c r="D207" t="s">
        <v>1970</v>
      </c>
      <c r="E207" s="1">
        <v>42228</v>
      </c>
      <c r="F207" t="s">
        <v>29</v>
      </c>
      <c r="G207" t="s">
        <v>1972</v>
      </c>
      <c r="H207">
        <v>468</v>
      </c>
      <c r="I207">
        <v>30</v>
      </c>
      <c r="J207">
        <v>51</v>
      </c>
      <c r="K207">
        <v>88</v>
      </c>
      <c r="L207">
        <v>2.88</v>
      </c>
      <c r="M207">
        <v>4.5999999999999996</v>
      </c>
      <c r="N207">
        <v>0.8</v>
      </c>
      <c r="O207">
        <v>2</v>
      </c>
      <c r="P207">
        <v>0.3</v>
      </c>
      <c r="Q207" t="s">
        <v>39</v>
      </c>
      <c r="R207" t="s">
        <v>39</v>
      </c>
      <c r="S207">
        <v>2.6</v>
      </c>
      <c r="T207" t="s">
        <v>39</v>
      </c>
      <c r="U207" t="s">
        <v>39</v>
      </c>
      <c r="V207">
        <v>8</v>
      </c>
      <c r="W207">
        <v>470</v>
      </c>
      <c r="X207">
        <v>498</v>
      </c>
      <c r="Y207">
        <v>416</v>
      </c>
      <c r="Z207">
        <v>410</v>
      </c>
      <c r="AA207">
        <v>68</v>
      </c>
    </row>
    <row r="208" spans="1:27" x14ac:dyDescent="0.25">
      <c r="A208" t="s">
        <v>35</v>
      </c>
      <c r="B208" s="2" t="s">
        <v>36</v>
      </c>
      <c r="C208">
        <v>67270655</v>
      </c>
      <c r="D208" t="s">
        <v>1970</v>
      </c>
      <c r="E208" s="1">
        <v>42228</v>
      </c>
      <c r="F208" t="s">
        <v>29</v>
      </c>
      <c r="G208" t="s">
        <v>1973</v>
      </c>
      <c r="H208">
        <v>468</v>
      </c>
      <c r="I208">
        <v>30</v>
      </c>
      <c r="J208">
        <v>51</v>
      </c>
      <c r="K208">
        <v>88</v>
      </c>
      <c r="L208">
        <v>2.88</v>
      </c>
      <c r="M208">
        <v>4.5999999999999996</v>
      </c>
      <c r="N208">
        <v>0.8</v>
      </c>
      <c r="O208">
        <v>2</v>
      </c>
      <c r="P208">
        <v>0.3</v>
      </c>
      <c r="Q208" t="s">
        <v>39</v>
      </c>
      <c r="R208" t="s">
        <v>39</v>
      </c>
      <c r="S208">
        <v>2.6</v>
      </c>
      <c r="T208" t="s">
        <v>39</v>
      </c>
      <c r="U208" t="s">
        <v>39</v>
      </c>
      <c r="V208">
        <v>8</v>
      </c>
      <c r="W208">
        <v>470</v>
      </c>
      <c r="X208">
        <v>498</v>
      </c>
      <c r="Y208">
        <v>416</v>
      </c>
      <c r="Z208">
        <v>410</v>
      </c>
      <c r="AA208">
        <v>68</v>
      </c>
    </row>
    <row r="209" spans="1:27" x14ac:dyDescent="0.25">
      <c r="A209" t="s">
        <v>35</v>
      </c>
      <c r="B209" s="2" t="s">
        <v>36</v>
      </c>
      <c r="C209">
        <v>67270655</v>
      </c>
      <c r="D209" t="s">
        <v>1970</v>
      </c>
      <c r="E209" s="1">
        <v>42228</v>
      </c>
      <c r="F209" t="s">
        <v>29</v>
      </c>
      <c r="G209" t="s">
        <v>1974</v>
      </c>
      <c r="H209">
        <v>468</v>
      </c>
      <c r="I209">
        <v>30</v>
      </c>
      <c r="J209">
        <v>51</v>
      </c>
      <c r="K209">
        <v>88</v>
      </c>
      <c r="L209">
        <v>2.88</v>
      </c>
      <c r="M209">
        <v>4.5999999999999996</v>
      </c>
      <c r="N209">
        <v>0.8</v>
      </c>
      <c r="O209">
        <v>2</v>
      </c>
      <c r="P209">
        <v>0.3</v>
      </c>
      <c r="Q209" t="s">
        <v>39</v>
      </c>
      <c r="R209" t="s">
        <v>39</v>
      </c>
      <c r="S209">
        <v>2.6</v>
      </c>
      <c r="T209" t="s">
        <v>39</v>
      </c>
      <c r="U209" t="s">
        <v>39</v>
      </c>
      <c r="V209">
        <v>8</v>
      </c>
      <c r="W209">
        <v>470</v>
      </c>
      <c r="X209">
        <v>498</v>
      </c>
      <c r="Y209">
        <v>416</v>
      </c>
      <c r="Z209">
        <v>410</v>
      </c>
      <c r="AA209">
        <v>68</v>
      </c>
    </row>
    <row r="210" spans="1:27" x14ac:dyDescent="0.25">
      <c r="A210" t="s">
        <v>35</v>
      </c>
      <c r="B210" s="2" t="s">
        <v>36</v>
      </c>
      <c r="C210">
        <v>74067595</v>
      </c>
      <c r="D210" t="s">
        <v>1978</v>
      </c>
      <c r="E210" s="1">
        <v>42106</v>
      </c>
      <c r="F210" t="s">
        <v>29</v>
      </c>
      <c r="G210" t="s">
        <v>1979</v>
      </c>
      <c r="H210">
        <v>723</v>
      </c>
      <c r="I210">
        <v>47</v>
      </c>
      <c r="J210">
        <v>73</v>
      </c>
      <c r="K210">
        <v>91</v>
      </c>
      <c r="L210">
        <v>2.83</v>
      </c>
      <c r="M210">
        <v>4.5</v>
      </c>
      <c r="N210">
        <v>-1.2</v>
      </c>
      <c r="O210">
        <v>2.1</v>
      </c>
      <c r="P210">
        <v>0.7</v>
      </c>
      <c r="Q210" t="s">
        <v>39</v>
      </c>
      <c r="R210" t="s">
        <v>39</v>
      </c>
      <c r="S210">
        <v>-0.2</v>
      </c>
      <c r="T210" t="s">
        <v>39</v>
      </c>
      <c r="U210" t="s">
        <v>39</v>
      </c>
      <c r="V210">
        <v>-64</v>
      </c>
      <c r="W210">
        <v>579</v>
      </c>
      <c r="X210">
        <v>623</v>
      </c>
      <c r="Y210">
        <v>487</v>
      </c>
      <c r="Z210">
        <v>484</v>
      </c>
      <c r="AA210">
        <v>96</v>
      </c>
    </row>
    <row r="211" spans="1:27" x14ac:dyDescent="0.25">
      <c r="A211" t="s">
        <v>35</v>
      </c>
      <c r="B211" s="2" t="s">
        <v>36</v>
      </c>
      <c r="C211">
        <v>74067595</v>
      </c>
      <c r="D211" t="s">
        <v>1978</v>
      </c>
      <c r="E211" s="1">
        <v>42106</v>
      </c>
      <c r="F211" t="s">
        <v>29</v>
      </c>
      <c r="G211" t="s">
        <v>1980</v>
      </c>
      <c r="H211">
        <v>723</v>
      </c>
      <c r="I211">
        <v>47</v>
      </c>
      <c r="J211">
        <v>73</v>
      </c>
      <c r="K211">
        <v>91</v>
      </c>
      <c r="L211">
        <v>2.83</v>
      </c>
      <c r="M211">
        <v>4.5</v>
      </c>
      <c r="N211">
        <v>-1.2</v>
      </c>
      <c r="O211">
        <v>2.1</v>
      </c>
      <c r="P211">
        <v>0.7</v>
      </c>
      <c r="Q211" t="s">
        <v>39</v>
      </c>
      <c r="R211" t="s">
        <v>39</v>
      </c>
      <c r="S211">
        <v>-0.2</v>
      </c>
      <c r="T211" t="s">
        <v>39</v>
      </c>
      <c r="U211" t="s">
        <v>39</v>
      </c>
      <c r="V211">
        <v>-64</v>
      </c>
      <c r="W211">
        <v>579</v>
      </c>
      <c r="X211">
        <v>623</v>
      </c>
      <c r="Y211">
        <v>487</v>
      </c>
      <c r="Z211">
        <v>484</v>
      </c>
      <c r="AA211">
        <v>96</v>
      </c>
    </row>
    <row r="212" spans="1:27" x14ac:dyDescent="0.25">
      <c r="A212" t="s">
        <v>35</v>
      </c>
      <c r="B212" s="2" t="s">
        <v>36</v>
      </c>
      <c r="C212">
        <v>74067595</v>
      </c>
      <c r="D212" t="s">
        <v>1978</v>
      </c>
      <c r="E212" s="1">
        <v>42106</v>
      </c>
      <c r="F212" t="s">
        <v>29</v>
      </c>
      <c r="G212" t="s">
        <v>1981</v>
      </c>
      <c r="H212">
        <v>723</v>
      </c>
      <c r="I212">
        <v>47</v>
      </c>
      <c r="J212">
        <v>73</v>
      </c>
      <c r="K212">
        <v>91</v>
      </c>
      <c r="L212">
        <v>2.83</v>
      </c>
      <c r="M212">
        <v>4.5</v>
      </c>
      <c r="N212">
        <v>-1.2</v>
      </c>
      <c r="O212">
        <v>2.1</v>
      </c>
      <c r="P212">
        <v>0.7</v>
      </c>
      <c r="Q212" t="s">
        <v>39</v>
      </c>
      <c r="R212" t="s">
        <v>39</v>
      </c>
      <c r="S212">
        <v>-0.2</v>
      </c>
      <c r="T212" t="s">
        <v>39</v>
      </c>
      <c r="U212" t="s">
        <v>39</v>
      </c>
      <c r="V212">
        <v>-64</v>
      </c>
      <c r="W212">
        <v>579</v>
      </c>
      <c r="X212">
        <v>623</v>
      </c>
      <c r="Y212">
        <v>487</v>
      </c>
      <c r="Z212">
        <v>484</v>
      </c>
      <c r="AA212">
        <v>96</v>
      </c>
    </row>
    <row r="213" spans="1:27" x14ac:dyDescent="0.25">
      <c r="A213" t="s">
        <v>35</v>
      </c>
      <c r="B213" s="2">
        <v>840</v>
      </c>
      <c r="C213">
        <v>3126051999</v>
      </c>
      <c r="D213" t="s">
        <v>1988</v>
      </c>
      <c r="E213" s="1">
        <v>42075</v>
      </c>
      <c r="F213" t="s">
        <v>29</v>
      </c>
      <c r="G213" t="s">
        <v>1989</v>
      </c>
      <c r="H213">
        <v>730</v>
      </c>
      <c r="I213">
        <v>39</v>
      </c>
      <c r="J213">
        <v>66</v>
      </c>
      <c r="K213">
        <v>98</v>
      </c>
      <c r="L213">
        <v>3.03</v>
      </c>
      <c r="M213">
        <v>4.3</v>
      </c>
      <c r="N213">
        <v>0.5</v>
      </c>
      <c r="O213">
        <v>4.5</v>
      </c>
      <c r="P213">
        <v>0.2</v>
      </c>
      <c r="Q213" t="s">
        <v>39</v>
      </c>
      <c r="R213" t="s">
        <v>39</v>
      </c>
      <c r="S213">
        <v>0.1</v>
      </c>
      <c r="T213" t="s">
        <v>39</v>
      </c>
      <c r="U213" t="s">
        <v>39</v>
      </c>
      <c r="V213">
        <v>-66</v>
      </c>
      <c r="W213">
        <v>510</v>
      </c>
      <c r="X213">
        <v>538</v>
      </c>
      <c r="Y213">
        <v>460</v>
      </c>
      <c r="Z213">
        <v>451</v>
      </c>
      <c r="AA213">
        <v>83</v>
      </c>
    </row>
    <row r="214" spans="1:27" x14ac:dyDescent="0.25">
      <c r="A214" t="s">
        <v>35</v>
      </c>
      <c r="B214" s="2">
        <v>840</v>
      </c>
      <c r="C214">
        <v>3126051999</v>
      </c>
      <c r="D214" t="s">
        <v>1988</v>
      </c>
      <c r="E214" s="1">
        <v>42075</v>
      </c>
      <c r="F214" t="s">
        <v>29</v>
      </c>
      <c r="G214" t="s">
        <v>1990</v>
      </c>
      <c r="H214">
        <v>730</v>
      </c>
      <c r="I214">
        <v>39</v>
      </c>
      <c r="J214">
        <v>66</v>
      </c>
      <c r="K214">
        <v>98</v>
      </c>
      <c r="L214">
        <v>3.03</v>
      </c>
      <c r="M214">
        <v>4.3</v>
      </c>
      <c r="N214">
        <v>0.5</v>
      </c>
      <c r="O214">
        <v>4.5</v>
      </c>
      <c r="P214">
        <v>0.2</v>
      </c>
      <c r="Q214" t="s">
        <v>39</v>
      </c>
      <c r="R214" t="s">
        <v>39</v>
      </c>
      <c r="S214">
        <v>0.1</v>
      </c>
      <c r="T214" t="s">
        <v>39</v>
      </c>
      <c r="U214" t="s">
        <v>39</v>
      </c>
      <c r="V214">
        <v>-66</v>
      </c>
      <c r="W214">
        <v>510</v>
      </c>
      <c r="X214">
        <v>538</v>
      </c>
      <c r="Y214">
        <v>460</v>
      </c>
      <c r="Z214">
        <v>451</v>
      </c>
      <c r="AA214">
        <v>83</v>
      </c>
    </row>
    <row r="215" spans="1:27" x14ac:dyDescent="0.25">
      <c r="A215" t="s">
        <v>35</v>
      </c>
      <c r="B215" s="2">
        <v>840</v>
      </c>
      <c r="C215">
        <v>3126051999</v>
      </c>
      <c r="D215" t="s">
        <v>1988</v>
      </c>
      <c r="E215" s="1">
        <v>42075</v>
      </c>
      <c r="F215" t="s">
        <v>29</v>
      </c>
      <c r="G215" t="s">
        <v>1991</v>
      </c>
      <c r="H215">
        <v>730</v>
      </c>
      <c r="I215">
        <v>39</v>
      </c>
      <c r="J215">
        <v>66</v>
      </c>
      <c r="K215">
        <v>98</v>
      </c>
      <c r="L215">
        <v>3.03</v>
      </c>
      <c r="M215">
        <v>4.3</v>
      </c>
      <c r="N215">
        <v>0.5</v>
      </c>
      <c r="O215">
        <v>4.5</v>
      </c>
      <c r="P215">
        <v>0.2</v>
      </c>
      <c r="Q215" t="s">
        <v>39</v>
      </c>
      <c r="R215" t="s">
        <v>39</v>
      </c>
      <c r="S215">
        <v>0.1</v>
      </c>
      <c r="T215" t="s">
        <v>39</v>
      </c>
      <c r="U215" t="s">
        <v>39</v>
      </c>
      <c r="V215">
        <v>-66</v>
      </c>
      <c r="W215">
        <v>510</v>
      </c>
      <c r="X215">
        <v>538</v>
      </c>
      <c r="Y215">
        <v>460</v>
      </c>
      <c r="Z215">
        <v>451</v>
      </c>
      <c r="AA215">
        <v>83</v>
      </c>
    </row>
    <row r="216" spans="1:27" x14ac:dyDescent="0.25">
      <c r="A216" t="s">
        <v>35</v>
      </c>
      <c r="B216" s="2">
        <v>840</v>
      </c>
      <c r="C216">
        <v>3126051999</v>
      </c>
      <c r="D216" t="s">
        <v>1988</v>
      </c>
      <c r="E216" s="1">
        <v>42075</v>
      </c>
      <c r="F216" t="s">
        <v>29</v>
      </c>
      <c r="G216" t="s">
        <v>1992</v>
      </c>
      <c r="H216">
        <v>730</v>
      </c>
      <c r="I216">
        <v>39</v>
      </c>
      <c r="J216">
        <v>66</v>
      </c>
      <c r="K216">
        <v>98</v>
      </c>
      <c r="L216">
        <v>3.03</v>
      </c>
      <c r="M216">
        <v>4.3</v>
      </c>
      <c r="N216">
        <v>0.5</v>
      </c>
      <c r="O216">
        <v>4.5</v>
      </c>
      <c r="P216">
        <v>0.2</v>
      </c>
      <c r="Q216" t="s">
        <v>39</v>
      </c>
      <c r="R216" t="s">
        <v>39</v>
      </c>
      <c r="S216">
        <v>0.1</v>
      </c>
      <c r="T216" t="s">
        <v>39</v>
      </c>
      <c r="U216" t="s">
        <v>39</v>
      </c>
      <c r="V216">
        <v>-66</v>
      </c>
      <c r="W216">
        <v>510</v>
      </c>
      <c r="X216">
        <v>538</v>
      </c>
      <c r="Y216">
        <v>460</v>
      </c>
      <c r="Z216">
        <v>451</v>
      </c>
      <c r="AA216">
        <v>83</v>
      </c>
    </row>
    <row r="217" spans="1:27" x14ac:dyDescent="0.25">
      <c r="A217" t="s">
        <v>35</v>
      </c>
      <c r="B217" s="2" t="s">
        <v>36</v>
      </c>
      <c r="C217">
        <v>117722352</v>
      </c>
      <c r="D217" t="s">
        <v>2028</v>
      </c>
      <c r="E217" s="1">
        <v>40767</v>
      </c>
      <c r="F217" t="s">
        <v>29</v>
      </c>
      <c r="G217" t="s">
        <v>2029</v>
      </c>
      <c r="H217">
        <v>-184</v>
      </c>
      <c r="I217">
        <v>11</v>
      </c>
      <c r="J217">
        <v>16</v>
      </c>
      <c r="K217">
        <v>99</v>
      </c>
      <c r="L217">
        <v>3.03</v>
      </c>
      <c r="M217">
        <v>3.7</v>
      </c>
      <c r="N217">
        <v>0.3</v>
      </c>
      <c r="O217">
        <v>3.6</v>
      </c>
      <c r="P217">
        <v>-0.3</v>
      </c>
      <c r="Q217" t="s">
        <v>39</v>
      </c>
      <c r="R217" t="s">
        <v>39</v>
      </c>
      <c r="S217">
        <v>4.2</v>
      </c>
      <c r="T217" t="s">
        <v>39</v>
      </c>
      <c r="U217" t="s">
        <v>39</v>
      </c>
      <c r="V217">
        <v>-36</v>
      </c>
      <c r="W217">
        <v>265</v>
      </c>
      <c r="X217">
        <v>291</v>
      </c>
      <c r="Y217">
        <v>226</v>
      </c>
      <c r="Z217">
        <v>207</v>
      </c>
      <c r="AA217">
        <v>26</v>
      </c>
    </row>
    <row r="218" spans="1:27" x14ac:dyDescent="0.25">
      <c r="A218" t="s">
        <v>35</v>
      </c>
      <c r="B218" s="2" t="s">
        <v>36</v>
      </c>
      <c r="C218">
        <v>117722352</v>
      </c>
      <c r="D218" t="s">
        <v>2028</v>
      </c>
      <c r="E218" s="1">
        <v>40767</v>
      </c>
      <c r="F218" t="s">
        <v>29</v>
      </c>
      <c r="G218" t="s">
        <v>2030</v>
      </c>
      <c r="H218">
        <v>-184</v>
      </c>
      <c r="I218">
        <v>11</v>
      </c>
      <c r="J218">
        <v>16</v>
      </c>
      <c r="K218">
        <v>99</v>
      </c>
      <c r="L218">
        <v>3.03</v>
      </c>
      <c r="M218">
        <v>3.7</v>
      </c>
      <c r="N218">
        <v>0.3</v>
      </c>
      <c r="O218">
        <v>3.6</v>
      </c>
      <c r="P218">
        <v>-0.3</v>
      </c>
      <c r="Q218" t="s">
        <v>39</v>
      </c>
      <c r="R218" t="s">
        <v>39</v>
      </c>
      <c r="S218">
        <v>4.2</v>
      </c>
      <c r="T218" t="s">
        <v>39</v>
      </c>
      <c r="U218" t="s">
        <v>39</v>
      </c>
      <c r="V218">
        <v>-36</v>
      </c>
      <c r="W218">
        <v>265</v>
      </c>
      <c r="X218">
        <v>291</v>
      </c>
      <c r="Y218">
        <v>226</v>
      </c>
      <c r="Z218">
        <v>207</v>
      </c>
      <c r="AA218">
        <v>26</v>
      </c>
    </row>
    <row r="219" spans="1:27" x14ac:dyDescent="0.25">
      <c r="A219" t="s">
        <v>35</v>
      </c>
      <c r="B219" s="2" t="s">
        <v>36</v>
      </c>
      <c r="C219">
        <v>67198214</v>
      </c>
      <c r="D219" t="s">
        <v>2043</v>
      </c>
      <c r="E219" s="1">
        <v>41879</v>
      </c>
      <c r="F219" t="s">
        <v>29</v>
      </c>
      <c r="G219" t="s">
        <v>2044</v>
      </c>
      <c r="H219">
        <v>1226</v>
      </c>
      <c r="I219">
        <v>51</v>
      </c>
      <c r="J219">
        <v>50</v>
      </c>
      <c r="K219">
        <v>96</v>
      </c>
      <c r="L219">
        <v>3.06</v>
      </c>
      <c r="M219">
        <v>4.4000000000000004</v>
      </c>
      <c r="N219">
        <v>-1.5</v>
      </c>
      <c r="O219">
        <v>2.2000000000000002</v>
      </c>
      <c r="P219">
        <v>-0.4</v>
      </c>
      <c r="Q219" t="s">
        <v>39</v>
      </c>
      <c r="R219" t="s">
        <v>39</v>
      </c>
      <c r="S219">
        <v>2.7</v>
      </c>
      <c r="T219" t="s">
        <v>39</v>
      </c>
      <c r="U219" t="s">
        <v>39</v>
      </c>
      <c r="V219">
        <v>-61</v>
      </c>
      <c r="W219">
        <v>503</v>
      </c>
      <c r="X219">
        <v>525</v>
      </c>
      <c r="Y219">
        <v>399</v>
      </c>
      <c r="Z219">
        <v>455</v>
      </c>
      <c r="AA219">
        <v>79</v>
      </c>
    </row>
    <row r="220" spans="1:27" x14ac:dyDescent="0.25">
      <c r="A220" t="s">
        <v>35</v>
      </c>
      <c r="B220" s="2" t="s">
        <v>36</v>
      </c>
      <c r="C220">
        <v>67198214</v>
      </c>
      <c r="D220" t="s">
        <v>2043</v>
      </c>
      <c r="E220" s="1">
        <v>41879</v>
      </c>
      <c r="F220" t="s">
        <v>29</v>
      </c>
      <c r="G220" t="s">
        <v>2045</v>
      </c>
      <c r="H220">
        <v>1226</v>
      </c>
      <c r="I220">
        <v>51</v>
      </c>
      <c r="J220">
        <v>50</v>
      </c>
      <c r="K220">
        <v>96</v>
      </c>
      <c r="L220">
        <v>3.06</v>
      </c>
      <c r="M220">
        <v>4.4000000000000004</v>
      </c>
      <c r="N220">
        <v>-1.5</v>
      </c>
      <c r="O220">
        <v>2.2000000000000002</v>
      </c>
      <c r="P220">
        <v>-0.4</v>
      </c>
      <c r="Q220" t="s">
        <v>39</v>
      </c>
      <c r="R220" t="s">
        <v>39</v>
      </c>
      <c r="S220">
        <v>2.7</v>
      </c>
      <c r="T220" t="s">
        <v>39</v>
      </c>
      <c r="U220" t="s">
        <v>39</v>
      </c>
      <c r="V220">
        <v>-61</v>
      </c>
      <c r="W220">
        <v>503</v>
      </c>
      <c r="X220">
        <v>525</v>
      </c>
      <c r="Y220">
        <v>399</v>
      </c>
      <c r="Z220">
        <v>455</v>
      </c>
      <c r="AA220">
        <v>79</v>
      </c>
    </row>
    <row r="221" spans="1:27" x14ac:dyDescent="0.25">
      <c r="A221" t="s">
        <v>35</v>
      </c>
      <c r="B221" s="2" t="s">
        <v>36</v>
      </c>
      <c r="C221">
        <v>67342492</v>
      </c>
      <c r="D221" t="s">
        <v>2048</v>
      </c>
      <c r="E221" s="1">
        <v>41219</v>
      </c>
      <c r="F221" t="s">
        <v>29</v>
      </c>
      <c r="G221" t="s">
        <v>2049</v>
      </c>
      <c r="H221">
        <v>674</v>
      </c>
      <c r="I221">
        <v>23</v>
      </c>
      <c r="J221">
        <v>33</v>
      </c>
      <c r="K221">
        <v>99</v>
      </c>
      <c r="L221">
        <v>3.04</v>
      </c>
      <c r="M221">
        <v>1.8</v>
      </c>
      <c r="N221">
        <v>-4.5</v>
      </c>
      <c r="O221">
        <v>1</v>
      </c>
      <c r="P221">
        <v>-4.5</v>
      </c>
      <c r="Q221" t="s">
        <v>39</v>
      </c>
      <c r="R221" t="s">
        <v>39</v>
      </c>
      <c r="S221">
        <v>-5.0999999999999996</v>
      </c>
      <c r="T221" t="s">
        <v>39</v>
      </c>
      <c r="U221" t="s">
        <v>39</v>
      </c>
      <c r="V221">
        <v>5</v>
      </c>
      <c r="W221">
        <v>181</v>
      </c>
      <c r="X221">
        <v>185</v>
      </c>
      <c r="Y221">
        <v>63</v>
      </c>
      <c r="Z221">
        <v>172</v>
      </c>
      <c r="AA221">
        <v>15</v>
      </c>
    </row>
    <row r="222" spans="1:27" x14ac:dyDescent="0.25">
      <c r="A222" t="s">
        <v>35</v>
      </c>
      <c r="B222" s="2" t="s">
        <v>36</v>
      </c>
      <c r="C222">
        <v>67342492</v>
      </c>
      <c r="D222" t="s">
        <v>2048</v>
      </c>
      <c r="E222" s="1">
        <v>41219</v>
      </c>
      <c r="F222" t="s">
        <v>29</v>
      </c>
      <c r="G222" t="s">
        <v>2050</v>
      </c>
      <c r="H222">
        <v>674</v>
      </c>
      <c r="I222">
        <v>23</v>
      </c>
      <c r="J222">
        <v>33</v>
      </c>
      <c r="K222">
        <v>99</v>
      </c>
      <c r="L222">
        <v>3.04</v>
      </c>
      <c r="M222">
        <v>1.8</v>
      </c>
      <c r="N222">
        <v>-4.5</v>
      </c>
      <c r="O222">
        <v>1</v>
      </c>
      <c r="P222">
        <v>-4.5</v>
      </c>
      <c r="Q222" t="s">
        <v>39</v>
      </c>
      <c r="R222" t="s">
        <v>39</v>
      </c>
      <c r="S222">
        <v>-5.0999999999999996</v>
      </c>
      <c r="T222" t="s">
        <v>39</v>
      </c>
      <c r="U222" t="s">
        <v>39</v>
      </c>
      <c r="V222">
        <v>5</v>
      </c>
      <c r="W222">
        <v>181</v>
      </c>
      <c r="X222">
        <v>185</v>
      </c>
      <c r="Y222">
        <v>63</v>
      </c>
      <c r="Z222">
        <v>172</v>
      </c>
      <c r="AA222">
        <v>15</v>
      </c>
    </row>
    <row r="223" spans="1:27" x14ac:dyDescent="0.25">
      <c r="A223" t="s">
        <v>35</v>
      </c>
      <c r="B223" s="2" t="s">
        <v>36</v>
      </c>
      <c r="C223">
        <v>119244292</v>
      </c>
      <c r="D223" t="s">
        <v>2070</v>
      </c>
      <c r="E223" s="1">
        <v>42060</v>
      </c>
      <c r="F223" t="s">
        <v>29</v>
      </c>
      <c r="G223" t="s">
        <v>2071</v>
      </c>
      <c r="H223">
        <v>630</v>
      </c>
      <c r="I223">
        <v>43</v>
      </c>
      <c r="J223">
        <v>95</v>
      </c>
      <c r="K223">
        <v>90</v>
      </c>
      <c r="L223">
        <v>2.97</v>
      </c>
      <c r="M223">
        <v>-0.9</v>
      </c>
      <c r="N223">
        <v>-5.2</v>
      </c>
      <c r="O223">
        <v>-1</v>
      </c>
      <c r="P223">
        <v>-4.9000000000000004</v>
      </c>
      <c r="Q223" t="s">
        <v>39</v>
      </c>
      <c r="R223" t="s">
        <v>39</v>
      </c>
      <c r="S223">
        <v>-2.2000000000000002</v>
      </c>
      <c r="T223" t="s">
        <v>39</v>
      </c>
      <c r="U223" t="s">
        <v>39</v>
      </c>
      <c r="V223">
        <v>-18</v>
      </c>
      <c r="W223">
        <v>426</v>
      </c>
      <c r="X223">
        <v>465</v>
      </c>
      <c r="Y223">
        <v>268</v>
      </c>
      <c r="Z223">
        <v>340</v>
      </c>
      <c r="AA223">
        <v>57</v>
      </c>
    </row>
    <row r="224" spans="1:27" x14ac:dyDescent="0.25">
      <c r="A224" t="s">
        <v>35</v>
      </c>
      <c r="B224" s="2" t="s">
        <v>36</v>
      </c>
      <c r="C224">
        <v>119427851</v>
      </c>
      <c r="D224" t="s">
        <v>2075</v>
      </c>
      <c r="E224" s="1">
        <v>42212</v>
      </c>
      <c r="F224" t="s">
        <v>29</v>
      </c>
      <c r="G224" t="s">
        <v>2076</v>
      </c>
      <c r="H224">
        <v>1465</v>
      </c>
      <c r="I224">
        <v>52</v>
      </c>
      <c r="J224">
        <v>68</v>
      </c>
      <c r="K224">
        <v>84</v>
      </c>
      <c r="L224">
        <v>2.73</v>
      </c>
      <c r="M224">
        <v>3.8</v>
      </c>
      <c r="N224">
        <v>-2.7</v>
      </c>
      <c r="O224">
        <v>-0.1</v>
      </c>
      <c r="P224">
        <v>-2.7</v>
      </c>
      <c r="Q224" t="s">
        <v>39</v>
      </c>
      <c r="R224" t="s">
        <v>39</v>
      </c>
      <c r="S224">
        <v>-0.4</v>
      </c>
      <c r="T224" t="s">
        <v>39</v>
      </c>
      <c r="U224" t="s">
        <v>39</v>
      </c>
      <c r="V224">
        <v>32</v>
      </c>
      <c r="W224">
        <v>521</v>
      </c>
      <c r="X224">
        <v>540</v>
      </c>
      <c r="Y224">
        <v>384</v>
      </c>
      <c r="Z224">
        <v>484</v>
      </c>
      <c r="AA224">
        <v>88</v>
      </c>
    </row>
    <row r="225" spans="1:27" x14ac:dyDescent="0.25">
      <c r="A225" t="s">
        <v>35</v>
      </c>
      <c r="B225" s="2" t="s">
        <v>36</v>
      </c>
      <c r="C225">
        <v>119427851</v>
      </c>
      <c r="D225" t="s">
        <v>2075</v>
      </c>
      <c r="E225" s="1">
        <v>42212</v>
      </c>
      <c r="F225" t="s">
        <v>29</v>
      </c>
      <c r="G225" t="s">
        <v>2077</v>
      </c>
      <c r="H225">
        <v>1465</v>
      </c>
      <c r="I225">
        <v>52</v>
      </c>
      <c r="J225">
        <v>68</v>
      </c>
      <c r="K225">
        <v>84</v>
      </c>
      <c r="L225">
        <v>2.73</v>
      </c>
      <c r="M225">
        <v>3.8</v>
      </c>
      <c r="N225">
        <v>-2.7</v>
      </c>
      <c r="O225">
        <v>-0.1</v>
      </c>
      <c r="P225">
        <v>-2.7</v>
      </c>
      <c r="Q225" t="s">
        <v>39</v>
      </c>
      <c r="R225" t="s">
        <v>39</v>
      </c>
      <c r="S225">
        <v>-0.4</v>
      </c>
      <c r="T225" t="s">
        <v>39</v>
      </c>
      <c r="U225" t="s">
        <v>39</v>
      </c>
      <c r="V225">
        <v>32</v>
      </c>
      <c r="W225">
        <v>521</v>
      </c>
      <c r="X225">
        <v>540</v>
      </c>
      <c r="Y225">
        <v>384</v>
      </c>
      <c r="Z225">
        <v>484</v>
      </c>
      <c r="AA225">
        <v>88</v>
      </c>
    </row>
    <row r="226" spans="1:27" x14ac:dyDescent="0.25">
      <c r="A226" t="s">
        <v>35</v>
      </c>
      <c r="B226" s="2" t="s">
        <v>36</v>
      </c>
      <c r="C226">
        <v>119427851</v>
      </c>
      <c r="D226" t="s">
        <v>2075</v>
      </c>
      <c r="E226" s="1">
        <v>42212</v>
      </c>
      <c r="F226" t="s">
        <v>29</v>
      </c>
      <c r="G226" t="s">
        <v>2078</v>
      </c>
      <c r="H226">
        <v>1465</v>
      </c>
      <c r="I226">
        <v>52</v>
      </c>
      <c r="J226">
        <v>68</v>
      </c>
      <c r="K226">
        <v>84</v>
      </c>
      <c r="L226">
        <v>2.73</v>
      </c>
      <c r="M226">
        <v>3.8</v>
      </c>
      <c r="N226">
        <v>-2.7</v>
      </c>
      <c r="O226">
        <v>-0.1</v>
      </c>
      <c r="P226">
        <v>-2.7</v>
      </c>
      <c r="Q226" t="s">
        <v>39</v>
      </c>
      <c r="R226" t="s">
        <v>39</v>
      </c>
      <c r="S226">
        <v>-0.4</v>
      </c>
      <c r="T226" t="s">
        <v>39</v>
      </c>
      <c r="U226" t="s">
        <v>39</v>
      </c>
      <c r="V226">
        <v>32</v>
      </c>
      <c r="W226">
        <v>521</v>
      </c>
      <c r="X226">
        <v>540</v>
      </c>
      <c r="Y226">
        <v>384</v>
      </c>
      <c r="Z226">
        <v>484</v>
      </c>
      <c r="AA226">
        <v>88</v>
      </c>
    </row>
    <row r="227" spans="1:27" x14ac:dyDescent="0.25">
      <c r="A227" t="s">
        <v>35</v>
      </c>
      <c r="B227" s="2" t="s">
        <v>36</v>
      </c>
      <c r="C227">
        <v>119035887</v>
      </c>
      <c r="D227" t="s">
        <v>2116</v>
      </c>
      <c r="E227" s="1">
        <v>41846</v>
      </c>
      <c r="F227" t="s">
        <v>29</v>
      </c>
      <c r="G227" t="s">
        <v>2117</v>
      </c>
      <c r="H227">
        <v>918</v>
      </c>
      <c r="I227">
        <v>44</v>
      </c>
      <c r="J227">
        <v>42</v>
      </c>
      <c r="K227">
        <v>94</v>
      </c>
      <c r="L227">
        <v>2.87</v>
      </c>
      <c r="M227">
        <v>4.7</v>
      </c>
      <c r="N227">
        <v>-3.3</v>
      </c>
      <c r="O227">
        <v>-0.2</v>
      </c>
      <c r="P227">
        <v>-2.8</v>
      </c>
      <c r="Q227" t="s">
        <v>39</v>
      </c>
      <c r="R227" t="s">
        <v>39</v>
      </c>
      <c r="S227">
        <v>0.5</v>
      </c>
      <c r="T227" t="s">
        <v>39</v>
      </c>
      <c r="U227" t="s">
        <v>39</v>
      </c>
      <c r="V227">
        <v>-10</v>
      </c>
      <c r="W227">
        <v>434</v>
      </c>
      <c r="X227">
        <v>463</v>
      </c>
      <c r="Y227">
        <v>291</v>
      </c>
      <c r="Z227">
        <v>372</v>
      </c>
      <c r="AA227">
        <v>60</v>
      </c>
    </row>
    <row r="228" spans="1:27" x14ac:dyDescent="0.25">
      <c r="A228" t="s">
        <v>35</v>
      </c>
      <c r="B228" s="2" t="s">
        <v>36</v>
      </c>
      <c r="C228">
        <v>119035887</v>
      </c>
      <c r="D228" t="s">
        <v>2116</v>
      </c>
      <c r="E228" s="1">
        <v>41846</v>
      </c>
      <c r="F228" t="s">
        <v>29</v>
      </c>
      <c r="G228" t="s">
        <v>2118</v>
      </c>
      <c r="H228">
        <v>918</v>
      </c>
      <c r="I228">
        <v>44</v>
      </c>
      <c r="J228">
        <v>42</v>
      </c>
      <c r="K228">
        <v>94</v>
      </c>
      <c r="L228">
        <v>2.87</v>
      </c>
      <c r="M228">
        <v>4.7</v>
      </c>
      <c r="N228">
        <v>-3.3</v>
      </c>
      <c r="O228">
        <v>-0.2</v>
      </c>
      <c r="P228">
        <v>-2.8</v>
      </c>
      <c r="Q228" t="s">
        <v>39</v>
      </c>
      <c r="R228" t="s">
        <v>39</v>
      </c>
      <c r="S228">
        <v>0.5</v>
      </c>
      <c r="T228" t="s">
        <v>39</v>
      </c>
      <c r="U228" t="s">
        <v>39</v>
      </c>
      <c r="V228">
        <v>-10</v>
      </c>
      <c r="W228">
        <v>434</v>
      </c>
      <c r="X228">
        <v>463</v>
      </c>
      <c r="Y228">
        <v>291</v>
      </c>
      <c r="Z228">
        <v>372</v>
      </c>
      <c r="AA228">
        <v>60</v>
      </c>
    </row>
    <row r="229" spans="1:27" x14ac:dyDescent="0.25">
      <c r="A229" t="s">
        <v>35</v>
      </c>
      <c r="B229" s="2" t="s">
        <v>36</v>
      </c>
      <c r="C229">
        <v>67384455</v>
      </c>
      <c r="D229" t="s">
        <v>2119</v>
      </c>
      <c r="E229" s="1">
        <v>42288</v>
      </c>
      <c r="F229" t="s">
        <v>29</v>
      </c>
      <c r="G229" t="s">
        <v>2120</v>
      </c>
      <c r="H229">
        <v>75</v>
      </c>
      <c r="I229">
        <v>30</v>
      </c>
      <c r="J229">
        <v>49</v>
      </c>
      <c r="K229">
        <v>91</v>
      </c>
      <c r="L229">
        <v>2.74</v>
      </c>
      <c r="M229">
        <v>4.7</v>
      </c>
      <c r="N229">
        <v>0.8</v>
      </c>
      <c r="O229">
        <v>4.5999999999999996</v>
      </c>
      <c r="P229">
        <v>2.1</v>
      </c>
      <c r="Q229" t="s">
        <v>39</v>
      </c>
      <c r="R229" t="s">
        <v>39</v>
      </c>
      <c r="S229">
        <v>-0.8</v>
      </c>
      <c r="T229" t="s">
        <v>39</v>
      </c>
      <c r="U229" t="s">
        <v>39</v>
      </c>
      <c r="V229">
        <v>35</v>
      </c>
      <c r="W229">
        <v>455</v>
      </c>
      <c r="X229">
        <v>505</v>
      </c>
      <c r="Y229">
        <v>426</v>
      </c>
      <c r="Z229">
        <v>349</v>
      </c>
      <c r="AA229">
        <v>66</v>
      </c>
    </row>
    <row r="230" spans="1:27" x14ac:dyDescent="0.25">
      <c r="A230" t="s">
        <v>35</v>
      </c>
      <c r="B230" s="2" t="s">
        <v>36</v>
      </c>
      <c r="C230">
        <v>67384455</v>
      </c>
      <c r="D230" t="s">
        <v>2119</v>
      </c>
      <c r="E230" s="1">
        <v>42288</v>
      </c>
      <c r="F230" t="s">
        <v>29</v>
      </c>
      <c r="G230" t="s">
        <v>2121</v>
      </c>
      <c r="H230">
        <v>75</v>
      </c>
      <c r="I230">
        <v>30</v>
      </c>
      <c r="J230">
        <v>49</v>
      </c>
      <c r="K230">
        <v>91</v>
      </c>
      <c r="L230">
        <v>2.74</v>
      </c>
      <c r="M230">
        <v>4.7</v>
      </c>
      <c r="N230">
        <v>0.8</v>
      </c>
      <c r="O230">
        <v>4.5999999999999996</v>
      </c>
      <c r="P230">
        <v>2.1</v>
      </c>
      <c r="Q230" t="s">
        <v>39</v>
      </c>
      <c r="R230" t="s">
        <v>39</v>
      </c>
      <c r="S230">
        <v>-0.8</v>
      </c>
      <c r="T230" t="s">
        <v>39</v>
      </c>
      <c r="U230" t="s">
        <v>39</v>
      </c>
      <c r="V230">
        <v>35</v>
      </c>
      <c r="W230">
        <v>455</v>
      </c>
      <c r="X230">
        <v>505</v>
      </c>
      <c r="Y230">
        <v>426</v>
      </c>
      <c r="Z230">
        <v>349</v>
      </c>
      <c r="AA230">
        <v>66</v>
      </c>
    </row>
    <row r="231" spans="1:27" x14ac:dyDescent="0.25">
      <c r="A231" t="s">
        <v>35</v>
      </c>
      <c r="B231" s="2" t="s">
        <v>36</v>
      </c>
      <c r="C231">
        <v>67384455</v>
      </c>
      <c r="D231" t="s">
        <v>2119</v>
      </c>
      <c r="E231" s="1">
        <v>42288</v>
      </c>
      <c r="F231" t="s">
        <v>29</v>
      </c>
      <c r="G231" t="s">
        <v>2122</v>
      </c>
      <c r="H231">
        <v>75</v>
      </c>
      <c r="I231">
        <v>30</v>
      </c>
      <c r="J231">
        <v>49</v>
      </c>
      <c r="K231">
        <v>91</v>
      </c>
      <c r="L231">
        <v>2.74</v>
      </c>
      <c r="M231">
        <v>4.7</v>
      </c>
      <c r="N231">
        <v>0.8</v>
      </c>
      <c r="O231">
        <v>4.5999999999999996</v>
      </c>
      <c r="P231">
        <v>2.1</v>
      </c>
      <c r="Q231" t="s">
        <v>39</v>
      </c>
      <c r="R231" t="s">
        <v>39</v>
      </c>
      <c r="S231">
        <v>-0.8</v>
      </c>
      <c r="T231" t="s">
        <v>39</v>
      </c>
      <c r="U231" t="s">
        <v>39</v>
      </c>
      <c r="V231">
        <v>35</v>
      </c>
      <c r="W231">
        <v>455</v>
      </c>
      <c r="X231">
        <v>505</v>
      </c>
      <c r="Y231">
        <v>426</v>
      </c>
      <c r="Z231">
        <v>349</v>
      </c>
      <c r="AA231">
        <v>66</v>
      </c>
    </row>
    <row r="232" spans="1:27" x14ac:dyDescent="0.25">
      <c r="A232" t="s">
        <v>35</v>
      </c>
      <c r="B232" s="2" t="s">
        <v>36</v>
      </c>
      <c r="C232">
        <v>71199746</v>
      </c>
      <c r="D232" t="s">
        <v>2140</v>
      </c>
      <c r="E232" s="1">
        <v>41110</v>
      </c>
      <c r="F232" t="s">
        <v>29</v>
      </c>
      <c r="G232" t="s">
        <v>2141</v>
      </c>
      <c r="H232">
        <v>1595</v>
      </c>
      <c r="I232">
        <v>56</v>
      </c>
      <c r="J232">
        <v>71</v>
      </c>
      <c r="K232">
        <v>99</v>
      </c>
      <c r="L232">
        <v>3.18</v>
      </c>
      <c r="M232">
        <v>1.7</v>
      </c>
      <c r="N232">
        <v>-3.2</v>
      </c>
      <c r="O232">
        <v>0</v>
      </c>
      <c r="P232">
        <v>-3.8</v>
      </c>
      <c r="Q232" t="s">
        <v>39</v>
      </c>
      <c r="R232" t="s">
        <v>39</v>
      </c>
      <c r="S232">
        <v>0</v>
      </c>
      <c r="T232" t="s">
        <v>39</v>
      </c>
      <c r="U232" t="s">
        <v>39</v>
      </c>
      <c r="V232">
        <v>-69</v>
      </c>
      <c r="W232">
        <v>472</v>
      </c>
      <c r="X232">
        <v>481</v>
      </c>
      <c r="Y232">
        <v>338</v>
      </c>
      <c r="Z232">
        <v>449</v>
      </c>
      <c r="AA232">
        <v>68</v>
      </c>
    </row>
    <row r="233" spans="1:27" x14ac:dyDescent="0.25">
      <c r="A233" t="s">
        <v>35</v>
      </c>
      <c r="B233" s="2" t="s">
        <v>36</v>
      </c>
      <c r="C233">
        <v>71199746</v>
      </c>
      <c r="D233" t="s">
        <v>2140</v>
      </c>
      <c r="E233" s="1">
        <v>41110</v>
      </c>
      <c r="F233" t="s">
        <v>29</v>
      </c>
      <c r="G233" t="s">
        <v>2142</v>
      </c>
      <c r="H233">
        <v>1595</v>
      </c>
      <c r="I233">
        <v>56</v>
      </c>
      <c r="J233">
        <v>71</v>
      </c>
      <c r="K233">
        <v>99</v>
      </c>
      <c r="L233">
        <v>3.18</v>
      </c>
      <c r="M233">
        <v>1.7</v>
      </c>
      <c r="N233">
        <v>-3.2</v>
      </c>
      <c r="O233">
        <v>0</v>
      </c>
      <c r="P233">
        <v>-3.8</v>
      </c>
      <c r="Q233" t="s">
        <v>39</v>
      </c>
      <c r="R233" t="s">
        <v>39</v>
      </c>
      <c r="S233">
        <v>0</v>
      </c>
      <c r="T233" t="s">
        <v>39</v>
      </c>
      <c r="U233" t="s">
        <v>39</v>
      </c>
      <c r="V233">
        <v>-69</v>
      </c>
      <c r="W233">
        <v>472</v>
      </c>
      <c r="X233">
        <v>481</v>
      </c>
      <c r="Y233">
        <v>338</v>
      </c>
      <c r="Z233">
        <v>449</v>
      </c>
      <c r="AA233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G203"/>
  <sheetViews>
    <sheetView tabSelected="1" view="pageLayout" zoomScaleNormal="100" workbookViewId="0">
      <selection activeCell="A2" sqref="A2"/>
    </sheetView>
  </sheetViews>
  <sheetFormatPr defaultColWidth="9.140625" defaultRowHeight="20.85" customHeight="1" x14ac:dyDescent="0.25"/>
  <cols>
    <col min="1" max="1" width="16.7109375" style="19" customWidth="1"/>
    <col min="2" max="2" width="13.85546875" style="20" customWidth="1"/>
    <col min="3" max="3" width="28" style="13" customWidth="1"/>
    <col min="4" max="4" width="40.42578125" style="20" customWidth="1"/>
    <col min="5" max="5" width="24.7109375" style="13" customWidth="1"/>
    <col min="6" max="6" width="15.85546875" style="20" customWidth="1"/>
    <col min="7" max="16384" width="9.140625" style="6"/>
  </cols>
  <sheetData>
    <row r="1" spans="1:7" ht="44.25" customHeight="1" x14ac:dyDescent="0.35">
      <c r="A1" s="21" t="s">
        <v>2176</v>
      </c>
      <c r="B1" s="2"/>
      <c r="C1" s="2"/>
      <c r="D1" s="2"/>
      <c r="E1" s="2"/>
      <c r="F1" s="2"/>
      <c r="G1" s="8"/>
    </row>
    <row r="2" spans="1:7" ht="39" customHeight="1" x14ac:dyDescent="0.4">
      <c r="A2" s="9" t="s">
        <v>2175</v>
      </c>
      <c r="B2" s="10"/>
      <c r="C2" s="11"/>
      <c r="D2" s="12"/>
      <c r="F2" s="2"/>
      <c r="G2" s="7"/>
    </row>
    <row r="3" spans="1:7" ht="20.85" customHeight="1" thickBot="1" x14ac:dyDescent="0.3">
      <c r="A3" s="14" t="s">
        <v>2172</v>
      </c>
      <c r="B3" s="14" t="s">
        <v>2148</v>
      </c>
      <c r="C3" s="15" t="s">
        <v>2173</v>
      </c>
      <c r="D3" s="14" t="s">
        <v>2777</v>
      </c>
      <c r="E3" s="15" t="s">
        <v>2174</v>
      </c>
      <c r="F3" s="14" t="s">
        <v>2171</v>
      </c>
      <c r="G3" s="5"/>
    </row>
    <row r="4" spans="1:7" ht="20.85" customHeight="1" x14ac:dyDescent="0.25">
      <c r="A4" s="16">
        <f>RANK(F4,$F$4:$F$203,0)</f>
        <v>1</v>
      </c>
      <c r="B4" s="16">
        <v>840</v>
      </c>
      <c r="C4" s="16" t="s">
        <v>2177</v>
      </c>
      <c r="D4" s="16" t="s">
        <v>2180</v>
      </c>
      <c r="E4" s="16" t="s">
        <v>2181</v>
      </c>
      <c r="F4" s="16">
        <v>2767</v>
      </c>
    </row>
    <row r="5" spans="1:7" ht="20.85" customHeight="1" x14ac:dyDescent="0.25">
      <c r="A5" s="17">
        <f t="shared" ref="A5:A68" si="0">RANK(F5,$F$4:$F$203,0)</f>
        <v>2</v>
      </c>
      <c r="B5" s="17">
        <v>840</v>
      </c>
      <c r="C5" s="17" t="s">
        <v>2178</v>
      </c>
      <c r="D5" s="17" t="s">
        <v>2182</v>
      </c>
      <c r="E5" s="17" t="s">
        <v>2183</v>
      </c>
      <c r="F5" s="17">
        <v>2763</v>
      </c>
    </row>
    <row r="6" spans="1:7" ht="20.85" customHeight="1" x14ac:dyDescent="0.25">
      <c r="A6" s="17">
        <f t="shared" si="0"/>
        <v>3</v>
      </c>
      <c r="B6" s="17">
        <v>840</v>
      </c>
      <c r="C6" s="17" t="s">
        <v>2179</v>
      </c>
      <c r="D6" s="17" t="s">
        <v>2184</v>
      </c>
      <c r="E6" s="17" t="s">
        <v>2185</v>
      </c>
      <c r="F6" s="17">
        <v>2725</v>
      </c>
    </row>
    <row r="7" spans="1:7" ht="20.85" customHeight="1" x14ac:dyDescent="0.25">
      <c r="A7" s="17">
        <f t="shared" si="0"/>
        <v>4</v>
      </c>
      <c r="B7" s="17">
        <v>840</v>
      </c>
      <c r="C7" s="17" t="s">
        <v>2186</v>
      </c>
      <c r="D7" s="17" t="s">
        <v>2187</v>
      </c>
      <c r="E7" s="17" t="s">
        <v>2188</v>
      </c>
      <c r="F7" s="17">
        <v>2653</v>
      </c>
    </row>
    <row r="8" spans="1:7" ht="20.85" customHeight="1" x14ac:dyDescent="0.25">
      <c r="A8" s="17">
        <f t="shared" si="0"/>
        <v>5</v>
      </c>
      <c r="B8" s="17">
        <v>840</v>
      </c>
      <c r="C8" s="17" t="s">
        <v>2189</v>
      </c>
      <c r="D8" s="17" t="s">
        <v>2193</v>
      </c>
      <c r="E8" s="17" t="s">
        <v>2194</v>
      </c>
      <c r="F8" s="17">
        <v>2575</v>
      </c>
    </row>
    <row r="9" spans="1:7" ht="20.85" customHeight="1" x14ac:dyDescent="0.25">
      <c r="A9" s="17">
        <f t="shared" si="0"/>
        <v>6</v>
      </c>
      <c r="B9" s="17">
        <v>840</v>
      </c>
      <c r="C9" s="17" t="s">
        <v>2190</v>
      </c>
      <c r="D9" s="17" t="s">
        <v>2195</v>
      </c>
      <c r="E9" s="17" t="s">
        <v>2196</v>
      </c>
      <c r="F9" s="17">
        <v>2566</v>
      </c>
    </row>
    <row r="10" spans="1:7" ht="20.85" customHeight="1" x14ac:dyDescent="0.25">
      <c r="A10" s="17">
        <f t="shared" si="0"/>
        <v>7</v>
      </c>
      <c r="B10" s="17">
        <v>840</v>
      </c>
      <c r="C10" s="17" t="s">
        <v>2191</v>
      </c>
      <c r="D10" s="17" t="s">
        <v>2197</v>
      </c>
      <c r="E10" s="17" t="s">
        <v>2198</v>
      </c>
      <c r="F10" s="17">
        <v>2548</v>
      </c>
    </row>
    <row r="11" spans="1:7" ht="20.85" customHeight="1" x14ac:dyDescent="0.25">
      <c r="A11" s="17">
        <f t="shared" si="0"/>
        <v>8</v>
      </c>
      <c r="B11" s="17">
        <v>840</v>
      </c>
      <c r="C11" s="17" t="s">
        <v>2192</v>
      </c>
      <c r="D11" s="17" t="s">
        <v>2199</v>
      </c>
      <c r="E11" s="17" t="s">
        <v>2200</v>
      </c>
      <c r="F11" s="17">
        <v>2513</v>
      </c>
    </row>
    <row r="12" spans="1:7" ht="20.85" customHeight="1" x14ac:dyDescent="0.25">
      <c r="A12" s="17">
        <f t="shared" si="0"/>
        <v>9</v>
      </c>
      <c r="B12" s="17">
        <v>840</v>
      </c>
      <c r="C12" s="17" t="s">
        <v>2201</v>
      </c>
      <c r="D12" s="17" t="s">
        <v>2203</v>
      </c>
      <c r="E12" s="17" t="s">
        <v>2204</v>
      </c>
      <c r="F12" s="17">
        <v>2315</v>
      </c>
    </row>
    <row r="13" spans="1:7" ht="20.85" customHeight="1" x14ac:dyDescent="0.25">
      <c r="A13" s="17">
        <f t="shared" si="0"/>
        <v>9</v>
      </c>
      <c r="B13" s="17">
        <v>840</v>
      </c>
      <c r="C13" s="17" t="s">
        <v>2202</v>
      </c>
      <c r="D13" s="17" t="s">
        <v>2205</v>
      </c>
      <c r="E13" s="17" t="s">
        <v>2206</v>
      </c>
      <c r="F13" s="17">
        <v>2315</v>
      </c>
    </row>
    <row r="14" spans="1:7" ht="20.85" customHeight="1" x14ac:dyDescent="0.25">
      <c r="A14" s="17">
        <f t="shared" si="0"/>
        <v>11</v>
      </c>
      <c r="B14" s="17">
        <v>840</v>
      </c>
      <c r="C14" s="17" t="s">
        <v>2207</v>
      </c>
      <c r="D14" s="17" t="s">
        <v>2212</v>
      </c>
      <c r="E14" s="17" t="s">
        <v>2213</v>
      </c>
      <c r="F14" s="17">
        <v>2213</v>
      </c>
    </row>
    <row r="15" spans="1:7" ht="20.85" customHeight="1" x14ac:dyDescent="0.25">
      <c r="A15" s="17">
        <f t="shared" si="0"/>
        <v>12</v>
      </c>
      <c r="B15" s="17">
        <v>840</v>
      </c>
      <c r="C15" s="17" t="s">
        <v>2208</v>
      </c>
      <c r="D15" s="17" t="s">
        <v>2214</v>
      </c>
      <c r="E15" s="17" t="s">
        <v>2215</v>
      </c>
      <c r="F15" s="17">
        <v>2211</v>
      </c>
    </row>
    <row r="16" spans="1:7" ht="20.85" customHeight="1" x14ac:dyDescent="0.25">
      <c r="A16" s="17">
        <f t="shared" si="0"/>
        <v>13</v>
      </c>
      <c r="B16" s="17">
        <v>840</v>
      </c>
      <c r="C16" s="17" t="s">
        <v>2209</v>
      </c>
      <c r="D16" s="17" t="s">
        <v>2216</v>
      </c>
      <c r="E16" s="17" t="s">
        <v>2217</v>
      </c>
      <c r="F16" s="17">
        <v>2205</v>
      </c>
    </row>
    <row r="17" spans="1:6" ht="20.85" customHeight="1" x14ac:dyDescent="0.25">
      <c r="A17" s="17">
        <f t="shared" si="0"/>
        <v>14</v>
      </c>
      <c r="B17" s="17">
        <v>840</v>
      </c>
      <c r="C17" s="17" t="s">
        <v>2210</v>
      </c>
      <c r="D17" s="17" t="s">
        <v>2218</v>
      </c>
      <c r="E17" s="17" t="s">
        <v>2219</v>
      </c>
      <c r="F17" s="17">
        <v>2199</v>
      </c>
    </row>
    <row r="18" spans="1:6" ht="20.85" customHeight="1" x14ac:dyDescent="0.25">
      <c r="A18" s="17">
        <f t="shared" si="0"/>
        <v>15</v>
      </c>
      <c r="B18" s="17">
        <v>840</v>
      </c>
      <c r="C18" s="17" t="s">
        <v>2211</v>
      </c>
      <c r="D18" s="17" t="s">
        <v>2220</v>
      </c>
      <c r="E18" s="17" t="s">
        <v>2221</v>
      </c>
      <c r="F18" s="17">
        <v>2190</v>
      </c>
    </row>
    <row r="19" spans="1:6" ht="20.85" customHeight="1" x14ac:dyDescent="0.25">
      <c r="A19" s="17">
        <f t="shared" si="0"/>
        <v>16</v>
      </c>
      <c r="B19" s="17">
        <v>840</v>
      </c>
      <c r="C19" s="17" t="s">
        <v>2222</v>
      </c>
      <c r="D19" s="17" t="s">
        <v>2223</v>
      </c>
      <c r="E19" s="17" t="s">
        <v>2224</v>
      </c>
      <c r="F19" s="17">
        <v>2173</v>
      </c>
    </row>
    <row r="20" spans="1:6" ht="20.85" customHeight="1" x14ac:dyDescent="0.25">
      <c r="A20" s="17">
        <f t="shared" si="0"/>
        <v>17</v>
      </c>
      <c r="B20" s="17">
        <v>840</v>
      </c>
      <c r="C20" s="17" t="s">
        <v>2225</v>
      </c>
      <c r="D20" s="17" t="s">
        <v>2228</v>
      </c>
      <c r="E20" s="17" t="s">
        <v>2229</v>
      </c>
      <c r="F20" s="17">
        <v>2101</v>
      </c>
    </row>
    <row r="21" spans="1:6" ht="20.85" customHeight="1" x14ac:dyDescent="0.25">
      <c r="A21" s="17">
        <f t="shared" si="0"/>
        <v>18</v>
      </c>
      <c r="B21" s="17">
        <v>840</v>
      </c>
      <c r="C21" s="17" t="s">
        <v>2226</v>
      </c>
      <c r="D21" s="17" t="s">
        <v>2230</v>
      </c>
      <c r="E21" s="17" t="s">
        <v>2231</v>
      </c>
      <c r="F21" s="17">
        <v>2093</v>
      </c>
    </row>
    <row r="22" spans="1:6" ht="20.85" customHeight="1" x14ac:dyDescent="0.25">
      <c r="A22" s="17">
        <f t="shared" si="0"/>
        <v>19</v>
      </c>
      <c r="B22" s="17">
        <v>840</v>
      </c>
      <c r="C22" s="17" t="s">
        <v>2227</v>
      </c>
      <c r="D22" s="17" t="s">
        <v>2232</v>
      </c>
      <c r="E22" s="17" t="s">
        <v>2233</v>
      </c>
      <c r="F22" s="17">
        <v>2083</v>
      </c>
    </row>
    <row r="23" spans="1:6" ht="20.85" customHeight="1" x14ac:dyDescent="0.25">
      <c r="A23" s="17">
        <f t="shared" si="0"/>
        <v>20</v>
      </c>
      <c r="B23" s="17">
        <v>840</v>
      </c>
      <c r="C23" s="17" t="s">
        <v>2234</v>
      </c>
      <c r="D23" s="17" t="s">
        <v>2235</v>
      </c>
      <c r="E23" s="17" t="s">
        <v>2236</v>
      </c>
      <c r="F23" s="17">
        <v>2077</v>
      </c>
    </row>
    <row r="24" spans="1:6" ht="20.85" customHeight="1" x14ac:dyDescent="0.25">
      <c r="A24" s="17">
        <f t="shared" si="0"/>
        <v>21</v>
      </c>
      <c r="B24" s="17">
        <v>840</v>
      </c>
      <c r="C24" s="17" t="s">
        <v>2237</v>
      </c>
      <c r="D24" s="17" t="s">
        <v>2238</v>
      </c>
      <c r="E24" s="17" t="s">
        <v>2239</v>
      </c>
      <c r="F24" s="17">
        <v>2053</v>
      </c>
    </row>
    <row r="25" spans="1:6" ht="20.85" customHeight="1" x14ac:dyDescent="0.25">
      <c r="A25" s="17">
        <f t="shared" si="0"/>
        <v>22</v>
      </c>
      <c r="B25" s="17">
        <v>840</v>
      </c>
      <c r="C25" s="17" t="s">
        <v>2240</v>
      </c>
      <c r="D25" s="17" t="s">
        <v>2244</v>
      </c>
      <c r="E25" s="17" t="s">
        <v>2245</v>
      </c>
      <c r="F25" s="17">
        <v>2043</v>
      </c>
    </row>
    <row r="26" spans="1:6" ht="20.85" customHeight="1" x14ac:dyDescent="0.25">
      <c r="A26" s="17">
        <f t="shared" si="0"/>
        <v>23</v>
      </c>
      <c r="B26" s="17">
        <v>840</v>
      </c>
      <c r="C26" s="17" t="s">
        <v>2241</v>
      </c>
      <c r="D26" s="17" t="s">
        <v>2246</v>
      </c>
      <c r="E26" s="17" t="s">
        <v>2247</v>
      </c>
      <c r="F26" s="17">
        <v>2033</v>
      </c>
    </row>
    <row r="27" spans="1:6" ht="20.85" customHeight="1" x14ac:dyDescent="0.25">
      <c r="A27" s="17">
        <f t="shared" si="0"/>
        <v>24</v>
      </c>
      <c r="B27" s="17">
        <v>840</v>
      </c>
      <c r="C27" s="17" t="s">
        <v>2242</v>
      </c>
      <c r="D27" s="17" t="s">
        <v>2248</v>
      </c>
      <c r="E27" s="17" t="s">
        <v>2249</v>
      </c>
      <c r="F27" s="17">
        <v>2030</v>
      </c>
    </row>
    <row r="28" spans="1:6" ht="20.85" customHeight="1" x14ac:dyDescent="0.25">
      <c r="A28" s="17">
        <f t="shared" si="0"/>
        <v>24</v>
      </c>
      <c r="B28" s="17">
        <v>840</v>
      </c>
      <c r="C28" s="17" t="s">
        <v>2243</v>
      </c>
      <c r="D28" s="17" t="s">
        <v>2250</v>
      </c>
      <c r="E28" s="17" t="s">
        <v>2251</v>
      </c>
      <c r="F28" s="17">
        <v>2030</v>
      </c>
    </row>
    <row r="29" spans="1:6" ht="20.85" customHeight="1" x14ac:dyDescent="0.25">
      <c r="A29" s="17">
        <f t="shared" si="0"/>
        <v>26</v>
      </c>
      <c r="B29" s="17">
        <v>840</v>
      </c>
      <c r="C29" s="17" t="s">
        <v>2252</v>
      </c>
      <c r="D29" s="17" t="s">
        <v>2256</v>
      </c>
      <c r="E29" s="17" t="s">
        <v>2257</v>
      </c>
      <c r="F29" s="17">
        <v>2027</v>
      </c>
    </row>
    <row r="30" spans="1:6" ht="20.85" customHeight="1" x14ac:dyDescent="0.25">
      <c r="A30" s="17">
        <f t="shared" si="0"/>
        <v>27</v>
      </c>
      <c r="B30" s="17">
        <v>840</v>
      </c>
      <c r="C30" s="17" t="s">
        <v>2253</v>
      </c>
      <c r="D30" s="17" t="s">
        <v>2258</v>
      </c>
      <c r="E30" s="17" t="s">
        <v>2259</v>
      </c>
      <c r="F30" s="17">
        <v>2025</v>
      </c>
    </row>
    <row r="31" spans="1:6" ht="20.85" customHeight="1" x14ac:dyDescent="0.25">
      <c r="A31" s="17">
        <f t="shared" si="0"/>
        <v>28</v>
      </c>
      <c r="B31" s="17">
        <v>840</v>
      </c>
      <c r="C31" s="17" t="s">
        <v>2254</v>
      </c>
      <c r="D31" s="17" t="s">
        <v>2260</v>
      </c>
      <c r="E31" s="17" t="s">
        <v>2261</v>
      </c>
      <c r="F31" s="17">
        <v>2020</v>
      </c>
    </row>
    <row r="32" spans="1:6" ht="20.85" customHeight="1" x14ac:dyDescent="0.25">
      <c r="A32" s="17">
        <f t="shared" si="0"/>
        <v>29</v>
      </c>
      <c r="B32" s="17">
        <v>840</v>
      </c>
      <c r="C32" s="17" t="s">
        <v>2255</v>
      </c>
      <c r="D32" s="17" t="s">
        <v>2262</v>
      </c>
      <c r="E32" s="17" t="s">
        <v>2263</v>
      </c>
      <c r="F32" s="17">
        <v>2010</v>
      </c>
    </row>
    <row r="33" spans="1:6" ht="20.85" customHeight="1" x14ac:dyDescent="0.25">
      <c r="A33" s="17">
        <f t="shared" si="0"/>
        <v>30</v>
      </c>
      <c r="B33" s="17">
        <v>840</v>
      </c>
      <c r="C33" s="17" t="s">
        <v>2264</v>
      </c>
      <c r="D33" s="17" t="s">
        <v>2269</v>
      </c>
      <c r="E33" s="17" t="s">
        <v>2270</v>
      </c>
      <c r="F33" s="17">
        <v>1980</v>
      </c>
    </row>
    <row r="34" spans="1:6" ht="20.85" customHeight="1" x14ac:dyDescent="0.25">
      <c r="A34" s="17">
        <f t="shared" si="0"/>
        <v>31</v>
      </c>
      <c r="B34" s="17">
        <v>840</v>
      </c>
      <c r="C34" s="17" t="s">
        <v>2265</v>
      </c>
      <c r="D34" s="17" t="s">
        <v>2271</v>
      </c>
      <c r="E34" s="17" t="s">
        <v>2272</v>
      </c>
      <c r="F34" s="17">
        <v>1979</v>
      </c>
    </row>
    <row r="35" spans="1:6" ht="20.85" customHeight="1" x14ac:dyDescent="0.25">
      <c r="A35" s="17">
        <f t="shared" si="0"/>
        <v>32</v>
      </c>
      <c r="B35" s="17">
        <v>840</v>
      </c>
      <c r="C35" s="17" t="s">
        <v>2266</v>
      </c>
      <c r="D35" s="17" t="s">
        <v>2273</v>
      </c>
      <c r="E35" s="17" t="s">
        <v>2274</v>
      </c>
      <c r="F35" s="17">
        <v>1966</v>
      </c>
    </row>
    <row r="36" spans="1:6" ht="20.85" customHeight="1" x14ac:dyDescent="0.25">
      <c r="A36" s="17">
        <f t="shared" si="0"/>
        <v>33</v>
      </c>
      <c r="B36" s="17">
        <v>840</v>
      </c>
      <c r="C36" s="17" t="s">
        <v>2267</v>
      </c>
      <c r="D36" s="17" t="s">
        <v>2275</v>
      </c>
      <c r="E36" s="17" t="s">
        <v>2276</v>
      </c>
      <c r="F36" s="17">
        <v>1965</v>
      </c>
    </row>
    <row r="37" spans="1:6" ht="20.85" customHeight="1" x14ac:dyDescent="0.25">
      <c r="A37" s="17">
        <f t="shared" si="0"/>
        <v>33</v>
      </c>
      <c r="B37" s="17">
        <v>840</v>
      </c>
      <c r="C37" s="17" t="s">
        <v>2268</v>
      </c>
      <c r="D37" s="17" t="s">
        <v>2277</v>
      </c>
      <c r="E37" s="17" t="s">
        <v>2278</v>
      </c>
      <c r="F37" s="17">
        <v>1965</v>
      </c>
    </row>
    <row r="38" spans="1:6" ht="20.85" customHeight="1" x14ac:dyDescent="0.25">
      <c r="A38" s="17">
        <f t="shared" si="0"/>
        <v>35</v>
      </c>
      <c r="B38" s="17">
        <v>840</v>
      </c>
      <c r="C38" s="17" t="s">
        <v>2279</v>
      </c>
      <c r="D38" s="17" t="s">
        <v>2280</v>
      </c>
      <c r="E38" s="17" t="s">
        <v>2281</v>
      </c>
      <c r="F38" s="17">
        <v>1961</v>
      </c>
    </row>
    <row r="39" spans="1:6" ht="20.85" customHeight="1" x14ac:dyDescent="0.25">
      <c r="A39" s="17">
        <f t="shared" si="0"/>
        <v>36</v>
      </c>
      <c r="B39" s="17">
        <v>840</v>
      </c>
      <c r="C39" s="17" t="s">
        <v>2282</v>
      </c>
      <c r="D39" s="17" t="s">
        <v>2283</v>
      </c>
      <c r="E39" s="17" t="s">
        <v>2284</v>
      </c>
      <c r="F39" s="17">
        <v>1942</v>
      </c>
    </row>
    <row r="40" spans="1:6" ht="20.85" customHeight="1" x14ac:dyDescent="0.25">
      <c r="A40" s="17">
        <f t="shared" si="0"/>
        <v>37</v>
      </c>
      <c r="B40" s="17">
        <v>840</v>
      </c>
      <c r="C40" s="17" t="s">
        <v>2285</v>
      </c>
      <c r="D40" s="17" t="s">
        <v>2286</v>
      </c>
      <c r="E40" s="17" t="s">
        <v>2287</v>
      </c>
      <c r="F40" s="17">
        <v>1937</v>
      </c>
    </row>
    <row r="41" spans="1:6" ht="20.85" customHeight="1" x14ac:dyDescent="0.25">
      <c r="A41" s="17">
        <f t="shared" si="0"/>
        <v>38</v>
      </c>
      <c r="B41" s="17">
        <v>840</v>
      </c>
      <c r="C41" s="17" t="s">
        <v>2288</v>
      </c>
      <c r="D41" s="17" t="s">
        <v>2289</v>
      </c>
      <c r="E41" s="17" t="s">
        <v>2290</v>
      </c>
      <c r="F41" s="17">
        <v>1930</v>
      </c>
    </row>
    <row r="42" spans="1:6" ht="20.85" customHeight="1" x14ac:dyDescent="0.25">
      <c r="A42" s="17">
        <f t="shared" si="0"/>
        <v>39</v>
      </c>
      <c r="B42" s="17">
        <v>840</v>
      </c>
      <c r="C42" s="17" t="s">
        <v>2291</v>
      </c>
      <c r="D42" s="17" t="s">
        <v>2292</v>
      </c>
      <c r="E42" s="17" t="s">
        <v>2293</v>
      </c>
      <c r="F42" s="17">
        <v>1924</v>
      </c>
    </row>
    <row r="43" spans="1:6" ht="20.85" customHeight="1" x14ac:dyDescent="0.25">
      <c r="A43" s="17">
        <f t="shared" si="0"/>
        <v>40</v>
      </c>
      <c r="B43" s="17">
        <v>840</v>
      </c>
      <c r="C43" s="17" t="s">
        <v>2294</v>
      </c>
      <c r="D43" s="17" t="s">
        <v>2295</v>
      </c>
      <c r="E43" s="17" t="s">
        <v>2296</v>
      </c>
      <c r="F43" s="17">
        <v>1858</v>
      </c>
    </row>
    <row r="44" spans="1:6" ht="20.85" customHeight="1" x14ac:dyDescent="0.25">
      <c r="A44" s="17">
        <f t="shared" si="0"/>
        <v>41</v>
      </c>
      <c r="B44" s="17">
        <v>840</v>
      </c>
      <c r="C44" s="17" t="s">
        <v>2297</v>
      </c>
      <c r="D44" s="17" t="s">
        <v>2298</v>
      </c>
      <c r="E44" s="17" t="s">
        <v>2299</v>
      </c>
      <c r="F44" s="17">
        <v>1835</v>
      </c>
    </row>
    <row r="45" spans="1:6" ht="20.85" customHeight="1" x14ac:dyDescent="0.25">
      <c r="A45" s="17">
        <f t="shared" si="0"/>
        <v>42</v>
      </c>
      <c r="B45" s="17">
        <v>840</v>
      </c>
      <c r="C45" s="17" t="s">
        <v>2300</v>
      </c>
      <c r="D45" s="17" t="s">
        <v>2301</v>
      </c>
      <c r="E45" s="17" t="s">
        <v>2302</v>
      </c>
      <c r="F45" s="17">
        <v>1813</v>
      </c>
    </row>
    <row r="46" spans="1:6" ht="20.85" customHeight="1" x14ac:dyDescent="0.25">
      <c r="A46" s="17">
        <f t="shared" si="0"/>
        <v>43</v>
      </c>
      <c r="B46" s="17">
        <v>840</v>
      </c>
      <c r="C46" s="17" t="s">
        <v>2303</v>
      </c>
      <c r="D46" s="17" t="s">
        <v>2305</v>
      </c>
      <c r="E46" s="17" t="s">
        <v>2306</v>
      </c>
      <c r="F46" s="17">
        <v>1797</v>
      </c>
    </row>
    <row r="47" spans="1:6" ht="20.85" customHeight="1" x14ac:dyDescent="0.25">
      <c r="A47" s="17">
        <f t="shared" si="0"/>
        <v>43</v>
      </c>
      <c r="B47" s="17">
        <v>840</v>
      </c>
      <c r="C47" s="17" t="s">
        <v>2304</v>
      </c>
      <c r="D47" s="17" t="s">
        <v>2307</v>
      </c>
      <c r="E47" s="17" t="s">
        <v>2308</v>
      </c>
      <c r="F47" s="17">
        <v>1797</v>
      </c>
    </row>
    <row r="48" spans="1:6" ht="20.85" customHeight="1" x14ac:dyDescent="0.25">
      <c r="A48" s="17">
        <f t="shared" si="0"/>
        <v>45</v>
      </c>
      <c r="B48" s="17">
        <v>840</v>
      </c>
      <c r="C48" s="17" t="s">
        <v>2309</v>
      </c>
      <c r="D48" s="17" t="s">
        <v>2310</v>
      </c>
      <c r="E48" s="17" t="s">
        <v>2311</v>
      </c>
      <c r="F48" s="17">
        <v>1755</v>
      </c>
    </row>
    <row r="49" spans="1:6" ht="20.85" customHeight="1" x14ac:dyDescent="0.25">
      <c r="A49" s="17">
        <f t="shared" si="0"/>
        <v>46</v>
      </c>
      <c r="B49" s="17">
        <v>840</v>
      </c>
      <c r="C49" s="17" t="s">
        <v>2312</v>
      </c>
      <c r="D49" s="17" t="s">
        <v>2313</v>
      </c>
      <c r="E49" s="17" t="s">
        <v>2314</v>
      </c>
      <c r="F49" s="17">
        <v>1741</v>
      </c>
    </row>
    <row r="50" spans="1:6" ht="20.85" customHeight="1" x14ac:dyDescent="0.25">
      <c r="A50" s="17">
        <f t="shared" si="0"/>
        <v>47</v>
      </c>
      <c r="B50" s="17">
        <v>840</v>
      </c>
      <c r="C50" s="17" t="s">
        <v>2315</v>
      </c>
      <c r="D50" s="17" t="s">
        <v>2316</v>
      </c>
      <c r="E50" s="17" t="s">
        <v>2317</v>
      </c>
      <c r="F50" s="17">
        <v>1734</v>
      </c>
    </row>
    <row r="51" spans="1:6" ht="20.85" customHeight="1" x14ac:dyDescent="0.25">
      <c r="A51" s="17">
        <f t="shared" si="0"/>
        <v>48</v>
      </c>
      <c r="B51" s="17">
        <v>840</v>
      </c>
      <c r="C51" s="17" t="s">
        <v>2318</v>
      </c>
      <c r="D51" s="17" t="s">
        <v>2319</v>
      </c>
      <c r="E51" s="17" t="s">
        <v>2320</v>
      </c>
      <c r="F51" s="17">
        <v>1733</v>
      </c>
    </row>
    <row r="52" spans="1:6" ht="20.85" customHeight="1" x14ac:dyDescent="0.25">
      <c r="A52" s="17">
        <f t="shared" si="0"/>
        <v>49</v>
      </c>
      <c r="B52" s="17">
        <v>840</v>
      </c>
      <c r="C52" s="17" t="s">
        <v>2321</v>
      </c>
      <c r="D52" s="17" t="s">
        <v>2322</v>
      </c>
      <c r="E52" s="17" t="s">
        <v>2323</v>
      </c>
      <c r="F52" s="17">
        <v>1730</v>
      </c>
    </row>
    <row r="53" spans="1:6" ht="20.85" customHeight="1" x14ac:dyDescent="0.25">
      <c r="A53" s="17">
        <f t="shared" si="0"/>
        <v>50</v>
      </c>
      <c r="B53" s="17">
        <v>840</v>
      </c>
      <c r="C53" s="17" t="s">
        <v>2324</v>
      </c>
      <c r="D53" s="17" t="s">
        <v>2327</v>
      </c>
      <c r="E53" s="17" t="s">
        <v>2328</v>
      </c>
      <c r="F53" s="17">
        <v>1726</v>
      </c>
    </row>
    <row r="54" spans="1:6" ht="20.85" customHeight="1" x14ac:dyDescent="0.25">
      <c r="A54" s="17">
        <f t="shared" si="0"/>
        <v>50</v>
      </c>
      <c r="B54" s="17">
        <v>840</v>
      </c>
      <c r="C54" s="17" t="s">
        <v>2325</v>
      </c>
      <c r="D54" s="17" t="s">
        <v>2329</v>
      </c>
      <c r="E54" s="17" t="s">
        <v>2330</v>
      </c>
      <c r="F54" s="17">
        <v>1726</v>
      </c>
    </row>
    <row r="55" spans="1:6" ht="20.85" customHeight="1" x14ac:dyDescent="0.25">
      <c r="A55" s="17">
        <f t="shared" si="0"/>
        <v>50</v>
      </c>
      <c r="B55" s="17">
        <v>840</v>
      </c>
      <c r="C55" s="17" t="s">
        <v>2326</v>
      </c>
      <c r="D55" s="17" t="s">
        <v>2331</v>
      </c>
      <c r="E55" s="17" t="s">
        <v>2332</v>
      </c>
      <c r="F55" s="17">
        <v>1726</v>
      </c>
    </row>
    <row r="56" spans="1:6" ht="20.85" customHeight="1" x14ac:dyDescent="0.25">
      <c r="A56" s="17">
        <f t="shared" si="0"/>
        <v>53</v>
      </c>
      <c r="B56" s="17">
        <v>840</v>
      </c>
      <c r="C56" s="17" t="s">
        <v>2333</v>
      </c>
      <c r="D56" s="17" t="s">
        <v>2335</v>
      </c>
      <c r="E56" s="17" t="s">
        <v>2336</v>
      </c>
      <c r="F56" s="17">
        <v>1704</v>
      </c>
    </row>
    <row r="57" spans="1:6" ht="20.85" customHeight="1" x14ac:dyDescent="0.25">
      <c r="A57" s="17">
        <f t="shared" si="0"/>
        <v>54</v>
      </c>
      <c r="B57" s="17">
        <v>840</v>
      </c>
      <c r="C57" s="17" t="s">
        <v>2334</v>
      </c>
      <c r="D57" s="17" t="s">
        <v>2337</v>
      </c>
      <c r="E57" s="17" t="s">
        <v>2338</v>
      </c>
      <c r="F57" s="17">
        <v>1702</v>
      </c>
    </row>
    <row r="58" spans="1:6" ht="20.85" customHeight="1" x14ac:dyDescent="0.25">
      <c r="A58" s="17">
        <f t="shared" si="0"/>
        <v>55</v>
      </c>
      <c r="B58" s="17">
        <v>840</v>
      </c>
      <c r="C58" s="17" t="s">
        <v>2339</v>
      </c>
      <c r="D58" s="17" t="s">
        <v>2340</v>
      </c>
      <c r="E58" s="17" t="s">
        <v>2341</v>
      </c>
      <c r="F58" s="17">
        <v>1696</v>
      </c>
    </row>
    <row r="59" spans="1:6" ht="20.85" customHeight="1" x14ac:dyDescent="0.25">
      <c r="A59" s="17">
        <f t="shared" si="0"/>
        <v>56</v>
      </c>
      <c r="B59" s="17">
        <v>840</v>
      </c>
      <c r="C59" s="17" t="s">
        <v>2342</v>
      </c>
      <c r="D59" s="17" t="s">
        <v>2343</v>
      </c>
      <c r="E59" s="17" t="s">
        <v>2344</v>
      </c>
      <c r="F59" s="17">
        <v>1694</v>
      </c>
    </row>
    <row r="60" spans="1:6" ht="20.85" customHeight="1" x14ac:dyDescent="0.25">
      <c r="A60" s="17">
        <f t="shared" si="0"/>
        <v>56</v>
      </c>
      <c r="B60" s="17">
        <v>840</v>
      </c>
      <c r="C60" s="17" t="s">
        <v>2345</v>
      </c>
      <c r="D60" s="17" t="s">
        <v>2347</v>
      </c>
      <c r="E60" s="17" t="s">
        <v>2348</v>
      </c>
      <c r="F60" s="17">
        <v>1694</v>
      </c>
    </row>
    <row r="61" spans="1:6" ht="20.85" customHeight="1" x14ac:dyDescent="0.25">
      <c r="A61" s="17">
        <f t="shared" si="0"/>
        <v>58</v>
      </c>
      <c r="B61" s="17">
        <v>840</v>
      </c>
      <c r="C61" s="17" t="s">
        <v>2346</v>
      </c>
      <c r="D61" s="17" t="s">
        <v>2349</v>
      </c>
      <c r="E61" s="17" t="s">
        <v>2350</v>
      </c>
      <c r="F61" s="17">
        <v>1691</v>
      </c>
    </row>
    <row r="62" spans="1:6" ht="20.85" customHeight="1" x14ac:dyDescent="0.25">
      <c r="A62" s="17">
        <f t="shared" si="0"/>
        <v>59</v>
      </c>
      <c r="B62" s="17">
        <v>840</v>
      </c>
      <c r="C62" s="17" t="s">
        <v>2351</v>
      </c>
      <c r="D62" s="17" t="s">
        <v>2352</v>
      </c>
      <c r="E62" s="17" t="s">
        <v>2353</v>
      </c>
      <c r="F62" s="17">
        <v>1671</v>
      </c>
    </row>
    <row r="63" spans="1:6" ht="20.85" customHeight="1" x14ac:dyDescent="0.25">
      <c r="A63" s="17">
        <f t="shared" si="0"/>
        <v>60</v>
      </c>
      <c r="B63" s="17">
        <v>840</v>
      </c>
      <c r="C63" s="17" t="s">
        <v>2354</v>
      </c>
      <c r="D63" s="17" t="s">
        <v>2355</v>
      </c>
      <c r="E63" s="17" t="s">
        <v>2356</v>
      </c>
      <c r="F63" s="17">
        <v>1666</v>
      </c>
    </row>
    <row r="64" spans="1:6" ht="20.85" customHeight="1" x14ac:dyDescent="0.25">
      <c r="A64" s="17">
        <f t="shared" si="0"/>
        <v>61</v>
      </c>
      <c r="B64" s="17">
        <v>840</v>
      </c>
      <c r="C64" s="17" t="s">
        <v>2357</v>
      </c>
      <c r="D64" s="17" t="s">
        <v>2358</v>
      </c>
      <c r="E64" s="17" t="s">
        <v>2359</v>
      </c>
      <c r="F64" s="17">
        <v>1649</v>
      </c>
    </row>
    <row r="65" spans="1:6" ht="20.85" customHeight="1" x14ac:dyDescent="0.25">
      <c r="A65" s="17">
        <f t="shared" si="0"/>
        <v>62</v>
      </c>
      <c r="B65" s="17">
        <v>840</v>
      </c>
      <c r="C65" s="17" t="s">
        <v>2360</v>
      </c>
      <c r="D65" s="17" t="s">
        <v>2361</v>
      </c>
      <c r="E65" s="17" t="s">
        <v>2362</v>
      </c>
      <c r="F65" s="17">
        <v>1639</v>
      </c>
    </row>
    <row r="66" spans="1:6" ht="20.85" customHeight="1" x14ac:dyDescent="0.25">
      <c r="A66" s="17">
        <f t="shared" si="0"/>
        <v>63</v>
      </c>
      <c r="B66" s="17">
        <v>840</v>
      </c>
      <c r="C66" s="17" t="s">
        <v>2363</v>
      </c>
      <c r="D66" s="17" t="s">
        <v>2364</v>
      </c>
      <c r="E66" s="17" t="s">
        <v>2365</v>
      </c>
      <c r="F66" s="17">
        <v>1624</v>
      </c>
    </row>
    <row r="67" spans="1:6" ht="20.85" customHeight="1" x14ac:dyDescent="0.25">
      <c r="A67" s="17">
        <f t="shared" si="0"/>
        <v>64</v>
      </c>
      <c r="B67" s="17">
        <v>840</v>
      </c>
      <c r="C67" s="17" t="s">
        <v>2366</v>
      </c>
      <c r="D67" s="17" t="s">
        <v>2367</v>
      </c>
      <c r="E67" s="17" t="s">
        <v>2368</v>
      </c>
      <c r="F67" s="17">
        <v>1613</v>
      </c>
    </row>
    <row r="68" spans="1:6" ht="20.85" customHeight="1" x14ac:dyDescent="0.25">
      <c r="A68" s="17">
        <f t="shared" si="0"/>
        <v>65</v>
      </c>
      <c r="B68" s="17">
        <v>840</v>
      </c>
      <c r="C68" s="17" t="s">
        <v>2369</v>
      </c>
      <c r="D68" s="17" t="s">
        <v>2370</v>
      </c>
      <c r="E68" s="17" t="s">
        <v>2371</v>
      </c>
      <c r="F68" s="17">
        <v>1608</v>
      </c>
    </row>
    <row r="69" spans="1:6" ht="20.85" customHeight="1" x14ac:dyDescent="0.25">
      <c r="A69" s="17">
        <f t="shared" ref="A69:A132" si="1">RANK(F69,$F$4:$F$203,0)</f>
        <v>66</v>
      </c>
      <c r="B69" s="17">
        <v>840</v>
      </c>
      <c r="C69" s="17" t="s">
        <v>2372</v>
      </c>
      <c r="D69" s="17" t="s">
        <v>2373</v>
      </c>
      <c r="E69" s="17" t="s">
        <v>2374</v>
      </c>
      <c r="F69" s="17">
        <v>1605</v>
      </c>
    </row>
    <row r="70" spans="1:6" ht="20.85" customHeight="1" x14ac:dyDescent="0.25">
      <c r="A70" s="17">
        <f t="shared" si="1"/>
        <v>67</v>
      </c>
      <c r="B70" s="17">
        <v>840</v>
      </c>
      <c r="C70" s="17" t="s">
        <v>2375</v>
      </c>
      <c r="D70" s="17" t="s">
        <v>2376</v>
      </c>
      <c r="E70" s="17" t="s">
        <v>2377</v>
      </c>
      <c r="F70" s="17">
        <v>1604</v>
      </c>
    </row>
    <row r="71" spans="1:6" ht="20.85" customHeight="1" x14ac:dyDescent="0.25">
      <c r="A71" s="17">
        <f t="shared" si="1"/>
        <v>68</v>
      </c>
      <c r="B71" s="17">
        <v>840</v>
      </c>
      <c r="C71" s="17" t="s">
        <v>2378</v>
      </c>
      <c r="D71" s="17" t="s">
        <v>2380</v>
      </c>
      <c r="E71" s="17" t="s">
        <v>2381</v>
      </c>
      <c r="F71" s="17">
        <v>1596</v>
      </c>
    </row>
    <row r="72" spans="1:6" ht="20.85" customHeight="1" x14ac:dyDescent="0.25">
      <c r="A72" s="17">
        <f t="shared" si="1"/>
        <v>68</v>
      </c>
      <c r="B72" s="17">
        <v>840</v>
      </c>
      <c r="C72" s="17" t="s">
        <v>2379</v>
      </c>
      <c r="D72" s="17" t="s">
        <v>2382</v>
      </c>
      <c r="E72" s="17" t="s">
        <v>2383</v>
      </c>
      <c r="F72" s="17">
        <v>1596</v>
      </c>
    </row>
    <row r="73" spans="1:6" ht="20.85" customHeight="1" x14ac:dyDescent="0.25">
      <c r="A73" s="17">
        <f t="shared" si="1"/>
        <v>70</v>
      </c>
      <c r="B73" s="17">
        <v>840</v>
      </c>
      <c r="C73" s="17" t="s">
        <v>2384</v>
      </c>
      <c r="D73" s="17" t="s">
        <v>2385</v>
      </c>
      <c r="E73" s="17" t="s">
        <v>2386</v>
      </c>
      <c r="F73" s="17">
        <v>1595</v>
      </c>
    </row>
    <row r="74" spans="1:6" ht="20.85" customHeight="1" x14ac:dyDescent="0.25">
      <c r="A74" s="17">
        <f t="shared" si="1"/>
        <v>71</v>
      </c>
      <c r="B74" s="17">
        <v>840</v>
      </c>
      <c r="C74" s="17" t="s">
        <v>2387</v>
      </c>
      <c r="D74" s="17" t="s">
        <v>2389</v>
      </c>
      <c r="E74" s="17" t="s">
        <v>2390</v>
      </c>
      <c r="F74" s="17">
        <v>1590</v>
      </c>
    </row>
    <row r="75" spans="1:6" ht="20.85" customHeight="1" x14ac:dyDescent="0.25">
      <c r="A75" s="17">
        <f t="shared" si="1"/>
        <v>72</v>
      </c>
      <c r="B75" s="17">
        <v>840</v>
      </c>
      <c r="C75" s="17" t="s">
        <v>2388</v>
      </c>
      <c r="D75" s="17" t="s">
        <v>2391</v>
      </c>
      <c r="E75" s="17" t="s">
        <v>2392</v>
      </c>
      <c r="F75" s="17">
        <v>1589</v>
      </c>
    </row>
    <row r="76" spans="1:6" ht="20.85" customHeight="1" x14ac:dyDescent="0.25">
      <c r="A76" s="17">
        <f t="shared" si="1"/>
        <v>73</v>
      </c>
      <c r="B76" s="17">
        <v>840</v>
      </c>
      <c r="C76" s="17" t="s">
        <v>2393</v>
      </c>
      <c r="D76" s="17" t="s">
        <v>2394</v>
      </c>
      <c r="E76" s="17" t="s">
        <v>2395</v>
      </c>
      <c r="F76" s="17">
        <v>1581</v>
      </c>
    </row>
    <row r="77" spans="1:6" ht="20.85" customHeight="1" x14ac:dyDescent="0.25">
      <c r="A77" s="17">
        <f t="shared" si="1"/>
        <v>74</v>
      </c>
      <c r="B77" s="17">
        <v>840</v>
      </c>
      <c r="C77" s="17" t="s">
        <v>2396</v>
      </c>
      <c r="D77" s="17" t="s">
        <v>2397</v>
      </c>
      <c r="E77" s="17" t="s">
        <v>2398</v>
      </c>
      <c r="F77" s="17">
        <v>1571</v>
      </c>
    </row>
    <row r="78" spans="1:6" ht="20.85" customHeight="1" x14ac:dyDescent="0.25">
      <c r="A78" s="17">
        <f t="shared" si="1"/>
        <v>75</v>
      </c>
      <c r="B78" s="17">
        <v>840</v>
      </c>
      <c r="C78" s="17" t="s">
        <v>2399</v>
      </c>
      <c r="D78" s="17" t="s">
        <v>2400</v>
      </c>
      <c r="E78" s="17" t="s">
        <v>2401</v>
      </c>
      <c r="F78" s="17">
        <v>1555</v>
      </c>
    </row>
    <row r="79" spans="1:6" ht="20.85" customHeight="1" x14ac:dyDescent="0.25">
      <c r="A79" s="17">
        <f t="shared" si="1"/>
        <v>76</v>
      </c>
      <c r="B79" s="17">
        <v>840</v>
      </c>
      <c r="C79" s="17" t="s">
        <v>2402</v>
      </c>
      <c r="D79" s="17" t="s">
        <v>2403</v>
      </c>
      <c r="E79" s="17" t="s">
        <v>2404</v>
      </c>
      <c r="F79" s="17">
        <v>1551</v>
      </c>
    </row>
    <row r="80" spans="1:6" ht="20.85" customHeight="1" x14ac:dyDescent="0.25">
      <c r="A80" s="17">
        <f t="shared" si="1"/>
        <v>77</v>
      </c>
      <c r="B80" s="17">
        <v>840</v>
      </c>
      <c r="C80" s="17" t="s">
        <v>2405</v>
      </c>
      <c r="D80" s="17" t="s">
        <v>2406</v>
      </c>
      <c r="E80" s="17" t="s">
        <v>2407</v>
      </c>
      <c r="F80" s="17">
        <v>1545</v>
      </c>
    </row>
    <row r="81" spans="1:6" ht="20.85" customHeight="1" x14ac:dyDescent="0.25">
      <c r="A81" s="17">
        <f t="shared" si="1"/>
        <v>78</v>
      </c>
      <c r="B81" s="17">
        <v>840</v>
      </c>
      <c r="C81" s="17" t="s">
        <v>2408</v>
      </c>
      <c r="D81" s="17" t="s">
        <v>2409</v>
      </c>
      <c r="E81" s="17" t="s">
        <v>2410</v>
      </c>
      <c r="F81" s="17">
        <v>1543</v>
      </c>
    </row>
    <row r="82" spans="1:6" ht="20.85" customHeight="1" x14ac:dyDescent="0.25">
      <c r="A82" s="17">
        <f t="shared" si="1"/>
        <v>79</v>
      </c>
      <c r="B82" s="17">
        <v>840</v>
      </c>
      <c r="C82" s="17" t="s">
        <v>2411</v>
      </c>
      <c r="D82" s="17" t="s">
        <v>2412</v>
      </c>
      <c r="E82" s="17" t="s">
        <v>2413</v>
      </c>
      <c r="F82" s="17">
        <v>1542</v>
      </c>
    </row>
    <row r="83" spans="1:6" ht="20.85" customHeight="1" x14ac:dyDescent="0.25">
      <c r="A83" s="17">
        <f t="shared" si="1"/>
        <v>80</v>
      </c>
      <c r="B83" s="17">
        <v>840</v>
      </c>
      <c r="C83" s="17" t="s">
        <v>2414</v>
      </c>
      <c r="D83" s="17" t="s">
        <v>2415</v>
      </c>
      <c r="E83" s="17" t="s">
        <v>2416</v>
      </c>
      <c r="F83" s="17">
        <v>1538</v>
      </c>
    </row>
    <row r="84" spans="1:6" ht="20.85" customHeight="1" x14ac:dyDescent="0.25">
      <c r="A84" s="17">
        <f t="shared" si="1"/>
        <v>81</v>
      </c>
      <c r="B84" s="17">
        <v>840</v>
      </c>
      <c r="C84" s="17" t="s">
        <v>2417</v>
      </c>
      <c r="D84" s="17" t="s">
        <v>2418</v>
      </c>
      <c r="E84" s="17" t="s">
        <v>2419</v>
      </c>
      <c r="F84" s="17">
        <v>1529</v>
      </c>
    </row>
    <row r="85" spans="1:6" ht="20.85" customHeight="1" x14ac:dyDescent="0.25">
      <c r="A85" s="17">
        <f t="shared" si="1"/>
        <v>82</v>
      </c>
      <c r="B85" s="17">
        <v>840</v>
      </c>
      <c r="C85" s="17" t="s">
        <v>2420</v>
      </c>
      <c r="D85" s="17" t="s">
        <v>2422</v>
      </c>
      <c r="E85" s="17" t="s">
        <v>2423</v>
      </c>
      <c r="F85" s="17">
        <v>1518</v>
      </c>
    </row>
    <row r="86" spans="1:6" ht="20.85" customHeight="1" x14ac:dyDescent="0.25">
      <c r="A86" s="17">
        <f t="shared" si="1"/>
        <v>82</v>
      </c>
      <c r="B86" s="17">
        <v>840</v>
      </c>
      <c r="C86" s="17" t="s">
        <v>2421</v>
      </c>
      <c r="D86" s="17" t="s">
        <v>2424</v>
      </c>
      <c r="E86" s="17" t="s">
        <v>2425</v>
      </c>
      <c r="F86" s="17">
        <v>1518</v>
      </c>
    </row>
    <row r="87" spans="1:6" ht="20.85" customHeight="1" x14ac:dyDescent="0.25">
      <c r="A87" s="17">
        <f t="shared" si="1"/>
        <v>84</v>
      </c>
      <c r="B87" s="17">
        <v>840</v>
      </c>
      <c r="C87" s="17" t="s">
        <v>2426</v>
      </c>
      <c r="D87" s="17" t="s">
        <v>2427</v>
      </c>
      <c r="E87" s="17" t="s">
        <v>2428</v>
      </c>
      <c r="F87" s="17">
        <v>1512</v>
      </c>
    </row>
    <row r="88" spans="1:6" ht="20.85" customHeight="1" x14ac:dyDescent="0.25">
      <c r="A88" s="17">
        <f t="shared" si="1"/>
        <v>85</v>
      </c>
      <c r="B88" s="17">
        <v>840</v>
      </c>
      <c r="C88" s="17" t="s">
        <v>2429</v>
      </c>
      <c r="D88" s="17" t="s">
        <v>2430</v>
      </c>
      <c r="E88" s="17" t="s">
        <v>2431</v>
      </c>
      <c r="F88" s="17">
        <v>1498</v>
      </c>
    </row>
    <row r="89" spans="1:6" ht="20.85" customHeight="1" x14ac:dyDescent="0.25">
      <c r="A89" s="17">
        <f t="shared" si="1"/>
        <v>86</v>
      </c>
      <c r="B89" s="17">
        <v>840</v>
      </c>
      <c r="C89" s="17" t="s">
        <v>2432</v>
      </c>
      <c r="D89" s="17" t="s">
        <v>2433</v>
      </c>
      <c r="E89" s="17" t="s">
        <v>2434</v>
      </c>
      <c r="F89" s="17">
        <v>1494</v>
      </c>
    </row>
    <row r="90" spans="1:6" ht="20.85" customHeight="1" x14ac:dyDescent="0.25">
      <c r="A90" s="17">
        <f t="shared" si="1"/>
        <v>87</v>
      </c>
      <c r="B90" s="17">
        <v>840</v>
      </c>
      <c r="C90" s="17" t="s">
        <v>2435</v>
      </c>
      <c r="D90" s="17" t="s">
        <v>2436</v>
      </c>
      <c r="E90" s="17" t="s">
        <v>2437</v>
      </c>
      <c r="F90" s="17">
        <v>1487</v>
      </c>
    </row>
    <row r="91" spans="1:6" ht="20.85" customHeight="1" x14ac:dyDescent="0.25">
      <c r="A91" s="17">
        <f t="shared" si="1"/>
        <v>88</v>
      </c>
      <c r="B91" s="17">
        <v>840</v>
      </c>
      <c r="C91" s="17" t="s">
        <v>2438</v>
      </c>
      <c r="D91" s="17" t="s">
        <v>2439</v>
      </c>
      <c r="E91" s="17" t="s">
        <v>2440</v>
      </c>
      <c r="F91" s="17">
        <v>1480</v>
      </c>
    </row>
    <row r="92" spans="1:6" ht="20.85" customHeight="1" x14ac:dyDescent="0.25">
      <c r="A92" s="17">
        <f t="shared" si="1"/>
        <v>89</v>
      </c>
      <c r="B92" s="17">
        <v>840</v>
      </c>
      <c r="C92" s="17" t="s">
        <v>2441</v>
      </c>
      <c r="D92" s="17" t="s">
        <v>2442</v>
      </c>
      <c r="E92" s="17" t="s">
        <v>2443</v>
      </c>
      <c r="F92" s="17">
        <v>1477</v>
      </c>
    </row>
    <row r="93" spans="1:6" ht="20.85" customHeight="1" x14ac:dyDescent="0.25">
      <c r="A93" s="17">
        <f t="shared" si="1"/>
        <v>90</v>
      </c>
      <c r="B93" s="17">
        <v>840</v>
      </c>
      <c r="C93" s="17" t="s">
        <v>2444</v>
      </c>
      <c r="D93" s="17" t="s">
        <v>2445</v>
      </c>
      <c r="E93" s="17" t="s">
        <v>2446</v>
      </c>
      <c r="F93" s="17">
        <v>1462</v>
      </c>
    </row>
    <row r="94" spans="1:6" ht="20.85" customHeight="1" x14ac:dyDescent="0.25">
      <c r="A94" s="17">
        <f t="shared" si="1"/>
        <v>91</v>
      </c>
      <c r="B94" s="17">
        <v>840</v>
      </c>
      <c r="C94" s="17" t="s">
        <v>2447</v>
      </c>
      <c r="D94" s="17" t="s">
        <v>2448</v>
      </c>
      <c r="E94" s="17" t="s">
        <v>2449</v>
      </c>
      <c r="F94" s="17">
        <v>1458</v>
      </c>
    </row>
    <row r="95" spans="1:6" ht="20.85" customHeight="1" x14ac:dyDescent="0.25">
      <c r="A95" s="17">
        <f t="shared" si="1"/>
        <v>92</v>
      </c>
      <c r="B95" s="17">
        <v>840</v>
      </c>
      <c r="C95" s="17" t="s">
        <v>2450</v>
      </c>
      <c r="D95" s="17" t="s">
        <v>2451</v>
      </c>
      <c r="E95" s="17" t="s">
        <v>2452</v>
      </c>
      <c r="F95" s="17">
        <v>1446</v>
      </c>
    </row>
    <row r="96" spans="1:6" ht="20.85" customHeight="1" x14ac:dyDescent="0.25">
      <c r="A96" s="17">
        <f t="shared" si="1"/>
        <v>93</v>
      </c>
      <c r="B96" s="17">
        <v>840</v>
      </c>
      <c r="C96" s="17" t="s">
        <v>2453</v>
      </c>
      <c r="D96" s="17" t="s">
        <v>2454</v>
      </c>
      <c r="E96" s="17" t="s">
        <v>2455</v>
      </c>
      <c r="F96" s="17">
        <v>1439</v>
      </c>
    </row>
    <row r="97" spans="1:6" ht="20.85" customHeight="1" x14ac:dyDescent="0.25">
      <c r="A97" s="17">
        <f t="shared" si="1"/>
        <v>94</v>
      </c>
      <c r="B97" s="17">
        <v>840</v>
      </c>
      <c r="C97" s="17" t="s">
        <v>2456</v>
      </c>
      <c r="D97" s="17" t="s">
        <v>2457</v>
      </c>
      <c r="E97" s="17" t="s">
        <v>2458</v>
      </c>
      <c r="F97" s="17">
        <v>1435</v>
      </c>
    </row>
    <row r="98" spans="1:6" ht="20.85" customHeight="1" x14ac:dyDescent="0.25">
      <c r="A98" s="17">
        <f t="shared" si="1"/>
        <v>95</v>
      </c>
      <c r="B98" s="17">
        <v>840</v>
      </c>
      <c r="C98" s="17" t="s">
        <v>2459</v>
      </c>
      <c r="D98" s="17" t="s">
        <v>2460</v>
      </c>
      <c r="E98" s="17" t="s">
        <v>2461</v>
      </c>
      <c r="F98" s="17">
        <v>1429</v>
      </c>
    </row>
    <row r="99" spans="1:6" ht="20.85" customHeight="1" x14ac:dyDescent="0.25">
      <c r="A99" s="17">
        <f t="shared" si="1"/>
        <v>96</v>
      </c>
      <c r="B99" s="17">
        <v>840</v>
      </c>
      <c r="C99" s="17" t="s">
        <v>2462</v>
      </c>
      <c r="D99" s="17" t="s">
        <v>2463</v>
      </c>
      <c r="E99" s="17" t="s">
        <v>2464</v>
      </c>
      <c r="F99" s="17">
        <v>1421</v>
      </c>
    </row>
    <row r="100" spans="1:6" ht="20.85" customHeight="1" x14ac:dyDescent="0.25">
      <c r="A100" s="17">
        <f t="shared" si="1"/>
        <v>97</v>
      </c>
      <c r="B100" s="17">
        <v>840</v>
      </c>
      <c r="C100" s="17" t="s">
        <v>2465</v>
      </c>
      <c r="D100" s="17" t="s">
        <v>2466</v>
      </c>
      <c r="E100" s="17" t="s">
        <v>2467</v>
      </c>
      <c r="F100" s="17">
        <v>1417</v>
      </c>
    </row>
    <row r="101" spans="1:6" ht="20.85" customHeight="1" x14ac:dyDescent="0.25">
      <c r="A101" s="17">
        <f t="shared" si="1"/>
        <v>98</v>
      </c>
      <c r="B101" s="17">
        <v>840</v>
      </c>
      <c r="C101" s="17" t="s">
        <v>2468</v>
      </c>
      <c r="D101" s="17" t="s">
        <v>2469</v>
      </c>
      <c r="E101" s="17" t="s">
        <v>2470</v>
      </c>
      <c r="F101" s="17">
        <v>1409</v>
      </c>
    </row>
    <row r="102" spans="1:6" ht="20.85" customHeight="1" x14ac:dyDescent="0.25">
      <c r="A102" s="17">
        <f t="shared" si="1"/>
        <v>99</v>
      </c>
      <c r="B102" s="17">
        <v>840</v>
      </c>
      <c r="C102" s="17" t="s">
        <v>2471</v>
      </c>
      <c r="D102" s="17" t="s">
        <v>2473</v>
      </c>
      <c r="E102" s="17" t="s">
        <v>2474</v>
      </c>
      <c r="F102" s="17">
        <v>1408</v>
      </c>
    </row>
    <row r="103" spans="1:6" ht="20.85" customHeight="1" x14ac:dyDescent="0.25">
      <c r="A103" s="17">
        <f t="shared" si="1"/>
        <v>99</v>
      </c>
      <c r="B103" s="17">
        <v>840</v>
      </c>
      <c r="C103" s="17" t="s">
        <v>2472</v>
      </c>
      <c r="D103" s="17" t="s">
        <v>2475</v>
      </c>
      <c r="E103" s="17" t="s">
        <v>2476</v>
      </c>
      <c r="F103" s="17">
        <v>1408</v>
      </c>
    </row>
    <row r="104" spans="1:6" ht="20.85" customHeight="1" x14ac:dyDescent="0.25">
      <c r="A104" s="17">
        <f t="shared" si="1"/>
        <v>101</v>
      </c>
      <c r="B104" s="17">
        <v>840</v>
      </c>
      <c r="C104" s="17" t="s">
        <v>2477</v>
      </c>
      <c r="D104" s="17" t="s">
        <v>2478</v>
      </c>
      <c r="E104" s="17" t="s">
        <v>2479</v>
      </c>
      <c r="F104" s="17">
        <v>1405</v>
      </c>
    </row>
    <row r="105" spans="1:6" ht="20.85" customHeight="1" x14ac:dyDescent="0.25">
      <c r="A105" s="17">
        <f t="shared" si="1"/>
        <v>102</v>
      </c>
      <c r="B105" s="17">
        <v>840</v>
      </c>
      <c r="C105" s="17" t="s">
        <v>2480</v>
      </c>
      <c r="D105" s="17" t="s">
        <v>2481</v>
      </c>
      <c r="E105" s="17" t="s">
        <v>2482</v>
      </c>
      <c r="F105" s="17">
        <v>1398</v>
      </c>
    </row>
    <row r="106" spans="1:6" ht="20.85" customHeight="1" x14ac:dyDescent="0.25">
      <c r="A106" s="17">
        <f t="shared" si="1"/>
        <v>103</v>
      </c>
      <c r="B106" s="17">
        <v>840</v>
      </c>
      <c r="C106" s="17" t="s">
        <v>2483</v>
      </c>
      <c r="D106" s="17" t="s">
        <v>2484</v>
      </c>
      <c r="E106" s="17" t="s">
        <v>2485</v>
      </c>
      <c r="F106" s="17">
        <v>1389</v>
      </c>
    </row>
    <row r="107" spans="1:6" ht="20.85" customHeight="1" x14ac:dyDescent="0.25">
      <c r="A107" s="17">
        <f t="shared" si="1"/>
        <v>104</v>
      </c>
      <c r="B107" s="17">
        <v>840</v>
      </c>
      <c r="C107" s="17" t="s">
        <v>2486</v>
      </c>
      <c r="D107" s="17" t="s">
        <v>2488</v>
      </c>
      <c r="E107" s="17" t="s">
        <v>2489</v>
      </c>
      <c r="F107" s="17">
        <v>1386</v>
      </c>
    </row>
    <row r="108" spans="1:6" ht="20.85" customHeight="1" x14ac:dyDescent="0.25">
      <c r="A108" s="17">
        <f t="shared" si="1"/>
        <v>104</v>
      </c>
      <c r="B108" s="17">
        <v>840</v>
      </c>
      <c r="C108" s="17" t="s">
        <v>2487</v>
      </c>
      <c r="D108" s="17" t="s">
        <v>2490</v>
      </c>
      <c r="E108" s="17" t="s">
        <v>2491</v>
      </c>
      <c r="F108" s="17">
        <v>1386</v>
      </c>
    </row>
    <row r="109" spans="1:6" ht="20.85" customHeight="1" x14ac:dyDescent="0.25">
      <c r="A109" s="17">
        <f t="shared" si="1"/>
        <v>106</v>
      </c>
      <c r="B109" s="17">
        <v>840</v>
      </c>
      <c r="C109" s="17" t="s">
        <v>2492</v>
      </c>
      <c r="D109" s="17" t="s">
        <v>2493</v>
      </c>
      <c r="E109" s="17" t="s">
        <v>2494</v>
      </c>
      <c r="F109" s="17">
        <v>1385</v>
      </c>
    </row>
    <row r="110" spans="1:6" ht="20.85" customHeight="1" x14ac:dyDescent="0.25">
      <c r="A110" s="17">
        <f t="shared" si="1"/>
        <v>107</v>
      </c>
      <c r="B110" s="17">
        <v>840</v>
      </c>
      <c r="C110" s="17" t="s">
        <v>2495</v>
      </c>
      <c r="D110" s="17" t="s">
        <v>2496</v>
      </c>
      <c r="E110" s="17" t="s">
        <v>2497</v>
      </c>
      <c r="F110" s="17">
        <v>1380</v>
      </c>
    </row>
    <row r="111" spans="1:6" ht="20.85" customHeight="1" x14ac:dyDescent="0.25">
      <c r="A111" s="17">
        <f t="shared" si="1"/>
        <v>108</v>
      </c>
      <c r="B111" s="17">
        <v>840</v>
      </c>
      <c r="C111" s="17" t="s">
        <v>2498</v>
      </c>
      <c r="D111" s="17" t="s">
        <v>2499</v>
      </c>
      <c r="E111" s="17" t="s">
        <v>2500</v>
      </c>
      <c r="F111" s="17">
        <v>1368</v>
      </c>
    </row>
    <row r="112" spans="1:6" ht="20.85" customHeight="1" x14ac:dyDescent="0.25">
      <c r="A112" s="17">
        <f t="shared" si="1"/>
        <v>109</v>
      </c>
      <c r="B112" s="17">
        <v>840</v>
      </c>
      <c r="C112" s="17" t="s">
        <v>2501</v>
      </c>
      <c r="D112" s="17" t="s">
        <v>2502</v>
      </c>
      <c r="E112" s="17" t="s">
        <v>2503</v>
      </c>
      <c r="F112" s="17">
        <v>1360</v>
      </c>
    </row>
    <row r="113" spans="1:6" ht="20.85" customHeight="1" x14ac:dyDescent="0.25">
      <c r="A113" s="17">
        <f t="shared" si="1"/>
        <v>110</v>
      </c>
      <c r="B113" s="17">
        <v>840</v>
      </c>
      <c r="C113" s="17" t="s">
        <v>2504</v>
      </c>
      <c r="D113" s="17" t="s">
        <v>2505</v>
      </c>
      <c r="E113" s="17" t="s">
        <v>2506</v>
      </c>
      <c r="F113" s="17">
        <v>1349</v>
      </c>
    </row>
    <row r="114" spans="1:6" ht="20.85" customHeight="1" x14ac:dyDescent="0.25">
      <c r="A114" s="17">
        <f t="shared" si="1"/>
        <v>111</v>
      </c>
      <c r="B114" s="17">
        <v>840</v>
      </c>
      <c r="C114" s="17" t="s">
        <v>2507</v>
      </c>
      <c r="D114" s="17" t="s">
        <v>2508</v>
      </c>
      <c r="E114" s="17" t="s">
        <v>2509</v>
      </c>
      <c r="F114" s="17">
        <v>1339</v>
      </c>
    </row>
    <row r="115" spans="1:6" ht="20.85" customHeight="1" x14ac:dyDescent="0.25">
      <c r="A115" s="17">
        <f t="shared" si="1"/>
        <v>112</v>
      </c>
      <c r="B115" s="17">
        <v>840</v>
      </c>
      <c r="C115" s="17" t="s">
        <v>2510</v>
      </c>
      <c r="D115" s="17" t="s">
        <v>2511</v>
      </c>
      <c r="E115" s="17" t="s">
        <v>2512</v>
      </c>
      <c r="F115" s="17">
        <v>1336</v>
      </c>
    </row>
    <row r="116" spans="1:6" ht="20.85" customHeight="1" x14ac:dyDescent="0.25">
      <c r="A116" s="17">
        <f t="shared" si="1"/>
        <v>113</v>
      </c>
      <c r="B116" s="17">
        <v>840</v>
      </c>
      <c r="C116" s="17" t="s">
        <v>2513</v>
      </c>
      <c r="D116" s="17" t="s">
        <v>2514</v>
      </c>
      <c r="E116" s="17" t="s">
        <v>2515</v>
      </c>
      <c r="F116" s="17">
        <v>1335</v>
      </c>
    </row>
    <row r="117" spans="1:6" ht="20.85" customHeight="1" x14ac:dyDescent="0.25">
      <c r="A117" s="17">
        <f t="shared" si="1"/>
        <v>114</v>
      </c>
      <c r="B117" s="17">
        <v>840</v>
      </c>
      <c r="C117" s="17" t="s">
        <v>2516</v>
      </c>
      <c r="D117" s="17" t="s">
        <v>2517</v>
      </c>
      <c r="E117" s="17" t="s">
        <v>2518</v>
      </c>
      <c r="F117" s="17">
        <v>1333</v>
      </c>
    </row>
    <row r="118" spans="1:6" ht="20.85" customHeight="1" x14ac:dyDescent="0.25">
      <c r="A118" s="17">
        <f t="shared" si="1"/>
        <v>115</v>
      </c>
      <c r="B118" s="17">
        <v>840</v>
      </c>
      <c r="C118" s="17" t="s">
        <v>2519</v>
      </c>
      <c r="D118" s="17" t="s">
        <v>2520</v>
      </c>
      <c r="E118" s="17" t="s">
        <v>2521</v>
      </c>
      <c r="F118" s="17">
        <v>1328</v>
      </c>
    </row>
    <row r="119" spans="1:6" ht="20.85" customHeight="1" x14ac:dyDescent="0.25">
      <c r="A119" s="17">
        <f t="shared" si="1"/>
        <v>116</v>
      </c>
      <c r="B119" s="17">
        <v>840</v>
      </c>
      <c r="C119" s="17" t="s">
        <v>2522</v>
      </c>
      <c r="D119" s="17" t="s">
        <v>2523</v>
      </c>
      <c r="E119" s="17" t="s">
        <v>2524</v>
      </c>
      <c r="F119" s="17">
        <v>1325</v>
      </c>
    </row>
    <row r="120" spans="1:6" ht="20.85" customHeight="1" x14ac:dyDescent="0.25">
      <c r="A120" s="17">
        <f t="shared" si="1"/>
        <v>117</v>
      </c>
      <c r="B120" s="17">
        <v>840</v>
      </c>
      <c r="C120" s="17" t="s">
        <v>2525</v>
      </c>
      <c r="D120" s="17" t="s">
        <v>2526</v>
      </c>
      <c r="E120" s="17" t="s">
        <v>2527</v>
      </c>
      <c r="F120" s="17">
        <v>1317</v>
      </c>
    </row>
    <row r="121" spans="1:6" ht="20.85" customHeight="1" x14ac:dyDescent="0.25">
      <c r="A121" s="17">
        <f t="shared" si="1"/>
        <v>118</v>
      </c>
      <c r="B121" s="17">
        <v>840</v>
      </c>
      <c r="C121" s="17" t="s">
        <v>2528</v>
      </c>
      <c r="D121" s="17" t="s">
        <v>2529</v>
      </c>
      <c r="E121" s="17" t="s">
        <v>2530</v>
      </c>
      <c r="F121" s="17">
        <v>1315</v>
      </c>
    </row>
    <row r="122" spans="1:6" ht="20.85" customHeight="1" x14ac:dyDescent="0.25">
      <c r="A122" s="17">
        <f t="shared" si="1"/>
        <v>119</v>
      </c>
      <c r="B122" s="17">
        <v>840</v>
      </c>
      <c r="C122" s="17" t="s">
        <v>2531</v>
      </c>
      <c r="D122" s="17" t="s">
        <v>2532</v>
      </c>
      <c r="E122" s="17" t="s">
        <v>2533</v>
      </c>
      <c r="F122" s="17">
        <v>1307</v>
      </c>
    </row>
    <row r="123" spans="1:6" ht="20.85" customHeight="1" x14ac:dyDescent="0.25">
      <c r="A123" s="17">
        <f t="shared" si="1"/>
        <v>120</v>
      </c>
      <c r="B123" s="17">
        <v>840</v>
      </c>
      <c r="C123" s="17" t="s">
        <v>2534</v>
      </c>
      <c r="D123" s="17" t="s">
        <v>2535</v>
      </c>
      <c r="E123" s="17" t="s">
        <v>2536</v>
      </c>
      <c r="F123" s="17">
        <v>1304</v>
      </c>
    </row>
    <row r="124" spans="1:6" ht="20.85" customHeight="1" x14ac:dyDescent="0.25">
      <c r="A124" s="17">
        <f t="shared" si="1"/>
        <v>121</v>
      </c>
      <c r="B124" s="17">
        <v>840</v>
      </c>
      <c r="C124" s="17" t="s">
        <v>2537</v>
      </c>
      <c r="D124" s="17" t="s">
        <v>2538</v>
      </c>
      <c r="E124" s="17" t="s">
        <v>2539</v>
      </c>
      <c r="F124" s="17">
        <v>1300</v>
      </c>
    </row>
    <row r="125" spans="1:6" ht="20.85" customHeight="1" x14ac:dyDescent="0.25">
      <c r="A125" s="17">
        <f t="shared" si="1"/>
        <v>122</v>
      </c>
      <c r="B125" s="17">
        <v>840</v>
      </c>
      <c r="C125" s="17" t="s">
        <v>2540</v>
      </c>
      <c r="D125" s="17" t="s">
        <v>2541</v>
      </c>
      <c r="E125" s="17" t="s">
        <v>2542</v>
      </c>
      <c r="F125" s="17">
        <v>1299</v>
      </c>
    </row>
    <row r="126" spans="1:6" ht="20.85" customHeight="1" x14ac:dyDescent="0.25">
      <c r="A126" s="17">
        <f t="shared" si="1"/>
        <v>123</v>
      </c>
      <c r="B126" s="17">
        <v>840</v>
      </c>
      <c r="C126" s="17" t="s">
        <v>2543</v>
      </c>
      <c r="D126" s="17" t="s">
        <v>2544</v>
      </c>
      <c r="E126" s="17" t="s">
        <v>2545</v>
      </c>
      <c r="F126" s="17">
        <v>1290</v>
      </c>
    </row>
    <row r="127" spans="1:6" ht="20.85" customHeight="1" x14ac:dyDescent="0.25">
      <c r="A127" s="17">
        <f t="shared" si="1"/>
        <v>124</v>
      </c>
      <c r="B127" s="17">
        <v>840</v>
      </c>
      <c r="C127" s="17" t="s">
        <v>2546</v>
      </c>
      <c r="D127" s="17" t="s">
        <v>2547</v>
      </c>
      <c r="E127" s="17" t="s">
        <v>2548</v>
      </c>
      <c r="F127" s="17">
        <v>1287</v>
      </c>
    </row>
    <row r="128" spans="1:6" ht="20.85" customHeight="1" x14ac:dyDescent="0.25">
      <c r="A128" s="17">
        <f t="shared" si="1"/>
        <v>125</v>
      </c>
      <c r="B128" s="17">
        <v>840</v>
      </c>
      <c r="C128" s="17" t="s">
        <v>2549</v>
      </c>
      <c r="D128" s="17" t="s">
        <v>2551</v>
      </c>
      <c r="E128" s="17" t="s">
        <v>2552</v>
      </c>
      <c r="F128" s="17">
        <v>1281</v>
      </c>
    </row>
    <row r="129" spans="1:6" ht="20.85" customHeight="1" x14ac:dyDescent="0.25">
      <c r="A129" s="17">
        <f t="shared" si="1"/>
        <v>125</v>
      </c>
      <c r="B129" s="17">
        <v>840</v>
      </c>
      <c r="C129" s="17" t="s">
        <v>2550</v>
      </c>
      <c r="D129" s="17" t="s">
        <v>2553</v>
      </c>
      <c r="E129" s="17" t="s">
        <v>2554</v>
      </c>
      <c r="F129" s="17">
        <v>1281</v>
      </c>
    </row>
    <row r="130" spans="1:6" ht="20.85" customHeight="1" x14ac:dyDescent="0.25">
      <c r="A130" s="17">
        <f t="shared" si="1"/>
        <v>127</v>
      </c>
      <c r="B130" s="17">
        <v>840</v>
      </c>
      <c r="C130" s="17" t="s">
        <v>2555</v>
      </c>
      <c r="D130" s="17" t="s">
        <v>2556</v>
      </c>
      <c r="E130" s="17" t="s">
        <v>2557</v>
      </c>
      <c r="F130" s="17">
        <v>1280</v>
      </c>
    </row>
    <row r="131" spans="1:6" ht="20.85" customHeight="1" x14ac:dyDescent="0.25">
      <c r="A131" s="17">
        <f t="shared" si="1"/>
        <v>128</v>
      </c>
      <c r="B131" s="17">
        <v>840</v>
      </c>
      <c r="C131" s="17" t="s">
        <v>2558</v>
      </c>
      <c r="D131" s="17" t="s">
        <v>2560</v>
      </c>
      <c r="E131" s="17" t="s">
        <v>2561</v>
      </c>
      <c r="F131" s="17">
        <v>1266</v>
      </c>
    </row>
    <row r="132" spans="1:6" ht="20.85" customHeight="1" x14ac:dyDescent="0.25">
      <c r="A132" s="17">
        <f t="shared" si="1"/>
        <v>128</v>
      </c>
      <c r="B132" s="17">
        <v>840</v>
      </c>
      <c r="C132" s="17" t="s">
        <v>2559</v>
      </c>
      <c r="D132" s="17" t="s">
        <v>2562</v>
      </c>
      <c r="E132" s="17" t="s">
        <v>2563</v>
      </c>
      <c r="F132" s="17">
        <v>1266</v>
      </c>
    </row>
    <row r="133" spans="1:6" ht="20.85" customHeight="1" x14ac:dyDescent="0.25">
      <c r="A133" s="17">
        <f t="shared" ref="A133:A196" si="2">RANK(F133,$F$4:$F$203,0)</f>
        <v>130</v>
      </c>
      <c r="B133" s="17">
        <v>840</v>
      </c>
      <c r="C133" s="17" t="s">
        <v>2564</v>
      </c>
      <c r="D133" s="17" t="s">
        <v>2565</v>
      </c>
      <c r="E133" s="17" t="s">
        <v>2566</v>
      </c>
      <c r="F133" s="17">
        <v>1263</v>
      </c>
    </row>
    <row r="134" spans="1:6" ht="20.85" customHeight="1" x14ac:dyDescent="0.25">
      <c r="A134" s="17">
        <f t="shared" si="2"/>
        <v>131</v>
      </c>
      <c r="B134" s="17">
        <v>840</v>
      </c>
      <c r="C134" s="17" t="s">
        <v>2567</v>
      </c>
      <c r="D134" s="17" t="s">
        <v>2570</v>
      </c>
      <c r="E134" s="17" t="s">
        <v>2571</v>
      </c>
      <c r="F134" s="17">
        <v>1259</v>
      </c>
    </row>
    <row r="135" spans="1:6" ht="20.85" customHeight="1" x14ac:dyDescent="0.25">
      <c r="A135" s="17">
        <f t="shared" si="2"/>
        <v>131</v>
      </c>
      <c r="B135" s="17">
        <v>840</v>
      </c>
      <c r="C135" s="17" t="s">
        <v>2568</v>
      </c>
      <c r="D135" s="17" t="s">
        <v>2572</v>
      </c>
      <c r="E135" s="17" t="s">
        <v>2573</v>
      </c>
      <c r="F135" s="17">
        <v>1259</v>
      </c>
    </row>
    <row r="136" spans="1:6" ht="20.85" customHeight="1" x14ac:dyDescent="0.25">
      <c r="A136" s="17">
        <f t="shared" si="2"/>
        <v>131</v>
      </c>
      <c r="B136" s="17">
        <v>840</v>
      </c>
      <c r="C136" s="17" t="s">
        <v>2569</v>
      </c>
      <c r="D136" s="17" t="s">
        <v>2574</v>
      </c>
      <c r="E136" s="17" t="s">
        <v>2575</v>
      </c>
      <c r="F136" s="17">
        <v>1259</v>
      </c>
    </row>
    <row r="137" spans="1:6" ht="20.85" customHeight="1" x14ac:dyDescent="0.25">
      <c r="A137" s="17">
        <f t="shared" si="2"/>
        <v>134</v>
      </c>
      <c r="B137" s="17">
        <v>840</v>
      </c>
      <c r="C137" s="17" t="s">
        <v>2576</v>
      </c>
      <c r="D137" s="17" t="s">
        <v>2577</v>
      </c>
      <c r="E137" s="17" t="s">
        <v>2578</v>
      </c>
      <c r="F137" s="17">
        <v>1258</v>
      </c>
    </row>
    <row r="138" spans="1:6" ht="20.85" customHeight="1" x14ac:dyDescent="0.25">
      <c r="A138" s="17">
        <f t="shared" si="2"/>
        <v>135</v>
      </c>
      <c r="B138" s="17">
        <v>840</v>
      </c>
      <c r="C138" s="17" t="s">
        <v>2579</v>
      </c>
      <c r="D138" s="17" t="s">
        <v>2580</v>
      </c>
      <c r="E138" s="17" t="s">
        <v>2581</v>
      </c>
      <c r="F138" s="17">
        <v>1243</v>
      </c>
    </row>
    <row r="139" spans="1:6" ht="20.85" customHeight="1" x14ac:dyDescent="0.25">
      <c r="A139" s="17">
        <f t="shared" si="2"/>
        <v>136</v>
      </c>
      <c r="B139" s="17">
        <v>840</v>
      </c>
      <c r="C139" s="17" t="s">
        <v>2582</v>
      </c>
      <c r="D139" s="17" t="s">
        <v>2583</v>
      </c>
      <c r="E139" s="17" t="s">
        <v>2584</v>
      </c>
      <c r="F139" s="17">
        <v>1233</v>
      </c>
    </row>
    <row r="140" spans="1:6" ht="20.85" customHeight="1" x14ac:dyDescent="0.25">
      <c r="A140" s="17">
        <f t="shared" si="2"/>
        <v>137</v>
      </c>
      <c r="B140" s="17">
        <v>840</v>
      </c>
      <c r="C140" s="17" t="s">
        <v>2585</v>
      </c>
      <c r="D140" s="17" t="s">
        <v>2586</v>
      </c>
      <c r="E140" s="17" t="s">
        <v>2587</v>
      </c>
      <c r="F140" s="17">
        <v>1232</v>
      </c>
    </row>
    <row r="141" spans="1:6" ht="20.85" customHeight="1" x14ac:dyDescent="0.25">
      <c r="A141" s="17">
        <f t="shared" si="2"/>
        <v>138</v>
      </c>
      <c r="B141" s="17">
        <v>840</v>
      </c>
      <c r="C141" s="17" t="s">
        <v>2588</v>
      </c>
      <c r="D141" s="17" t="s">
        <v>2589</v>
      </c>
      <c r="E141" s="17" t="s">
        <v>2590</v>
      </c>
      <c r="F141" s="17">
        <v>1231</v>
      </c>
    </row>
    <row r="142" spans="1:6" ht="20.85" customHeight="1" x14ac:dyDescent="0.25">
      <c r="A142" s="17">
        <f t="shared" si="2"/>
        <v>139</v>
      </c>
      <c r="B142" s="17">
        <v>840</v>
      </c>
      <c r="C142" s="17" t="s">
        <v>2591</v>
      </c>
      <c r="D142" s="17" t="s">
        <v>2592</v>
      </c>
      <c r="E142" s="17" t="s">
        <v>2593</v>
      </c>
      <c r="F142" s="17">
        <v>1223</v>
      </c>
    </row>
    <row r="143" spans="1:6" ht="20.85" customHeight="1" x14ac:dyDescent="0.25">
      <c r="A143" s="17">
        <f t="shared" si="2"/>
        <v>140</v>
      </c>
      <c r="B143" s="17">
        <v>840</v>
      </c>
      <c r="C143" s="17" t="s">
        <v>2594</v>
      </c>
      <c r="D143" s="17" t="s">
        <v>2595</v>
      </c>
      <c r="E143" s="17" t="s">
        <v>2596</v>
      </c>
      <c r="F143" s="17">
        <v>1221</v>
      </c>
    </row>
    <row r="144" spans="1:6" ht="20.85" customHeight="1" x14ac:dyDescent="0.25">
      <c r="A144" s="17">
        <f t="shared" si="2"/>
        <v>140</v>
      </c>
      <c r="B144" s="17">
        <v>840</v>
      </c>
      <c r="C144" s="17" t="s">
        <v>2597</v>
      </c>
      <c r="D144" s="17" t="s">
        <v>2599</v>
      </c>
      <c r="E144" s="17" t="s">
        <v>2600</v>
      </c>
      <c r="F144" s="17">
        <v>1221</v>
      </c>
    </row>
    <row r="145" spans="1:6" ht="20.85" customHeight="1" x14ac:dyDescent="0.25">
      <c r="A145" s="17">
        <f t="shared" si="2"/>
        <v>140</v>
      </c>
      <c r="B145" s="17">
        <v>840</v>
      </c>
      <c r="C145" s="17" t="s">
        <v>2598</v>
      </c>
      <c r="D145" s="17" t="s">
        <v>2601</v>
      </c>
      <c r="E145" s="17" t="s">
        <v>2602</v>
      </c>
      <c r="F145" s="17">
        <v>1221</v>
      </c>
    </row>
    <row r="146" spans="1:6" ht="20.85" customHeight="1" x14ac:dyDescent="0.25">
      <c r="A146" s="17">
        <f t="shared" si="2"/>
        <v>143</v>
      </c>
      <c r="B146" s="17">
        <v>840</v>
      </c>
      <c r="C146" s="17" t="s">
        <v>2603</v>
      </c>
      <c r="D146" s="17" t="s">
        <v>2604</v>
      </c>
      <c r="E146" s="17" t="s">
        <v>2605</v>
      </c>
      <c r="F146" s="17">
        <v>1218</v>
      </c>
    </row>
    <row r="147" spans="1:6" ht="20.85" customHeight="1" x14ac:dyDescent="0.25">
      <c r="A147" s="17">
        <f t="shared" si="2"/>
        <v>144</v>
      </c>
      <c r="B147" s="17">
        <v>840</v>
      </c>
      <c r="C147" s="17" t="s">
        <v>2606</v>
      </c>
      <c r="D147" s="17" t="s">
        <v>2607</v>
      </c>
      <c r="E147" s="17" t="s">
        <v>2608</v>
      </c>
      <c r="F147" s="17">
        <v>1217</v>
      </c>
    </row>
    <row r="148" spans="1:6" ht="20.85" customHeight="1" x14ac:dyDescent="0.25">
      <c r="A148" s="17">
        <f t="shared" si="2"/>
        <v>145</v>
      </c>
      <c r="B148" s="17">
        <v>840</v>
      </c>
      <c r="C148" s="17" t="s">
        <v>2609</v>
      </c>
      <c r="D148" s="17" t="s">
        <v>2610</v>
      </c>
      <c r="E148" s="17" t="s">
        <v>2611</v>
      </c>
      <c r="F148" s="17">
        <v>1213</v>
      </c>
    </row>
    <row r="149" spans="1:6" ht="20.85" customHeight="1" x14ac:dyDescent="0.25">
      <c r="A149" s="17">
        <f t="shared" si="2"/>
        <v>146</v>
      </c>
      <c r="B149" s="17">
        <v>840</v>
      </c>
      <c r="C149" s="17" t="s">
        <v>2612</v>
      </c>
      <c r="D149" s="17" t="s">
        <v>2614</v>
      </c>
      <c r="E149" s="17" t="s">
        <v>2615</v>
      </c>
      <c r="F149" s="17">
        <v>1208</v>
      </c>
    </row>
    <row r="150" spans="1:6" ht="20.85" customHeight="1" x14ac:dyDescent="0.25">
      <c r="A150" s="17">
        <f t="shared" si="2"/>
        <v>146</v>
      </c>
      <c r="B150" s="17">
        <v>840</v>
      </c>
      <c r="C150" s="17" t="s">
        <v>2613</v>
      </c>
      <c r="D150" s="17" t="s">
        <v>2616</v>
      </c>
      <c r="E150" s="17" t="s">
        <v>2617</v>
      </c>
      <c r="F150" s="17">
        <v>1208</v>
      </c>
    </row>
    <row r="151" spans="1:6" ht="20.85" customHeight="1" x14ac:dyDescent="0.25">
      <c r="A151" s="17">
        <f t="shared" si="2"/>
        <v>148</v>
      </c>
      <c r="B151" s="17">
        <v>840</v>
      </c>
      <c r="C151" s="17" t="s">
        <v>2618</v>
      </c>
      <c r="D151" s="17" t="s">
        <v>2619</v>
      </c>
      <c r="E151" s="17" t="s">
        <v>2620</v>
      </c>
      <c r="F151" s="17">
        <v>1202</v>
      </c>
    </row>
    <row r="152" spans="1:6" ht="20.85" customHeight="1" x14ac:dyDescent="0.25">
      <c r="A152" s="17">
        <f t="shared" si="2"/>
        <v>149</v>
      </c>
      <c r="B152" s="17">
        <v>840</v>
      </c>
      <c r="C152" s="17" t="s">
        <v>2621</v>
      </c>
      <c r="D152" s="17" t="s">
        <v>2623</v>
      </c>
      <c r="E152" s="17" t="s">
        <v>2624</v>
      </c>
      <c r="F152" s="17">
        <v>1200</v>
      </c>
    </row>
    <row r="153" spans="1:6" ht="20.85" customHeight="1" x14ac:dyDescent="0.25">
      <c r="A153" s="17">
        <f t="shared" si="2"/>
        <v>150</v>
      </c>
      <c r="B153" s="17">
        <v>840</v>
      </c>
      <c r="C153" s="17" t="s">
        <v>2622</v>
      </c>
      <c r="D153" s="17" t="s">
        <v>2625</v>
      </c>
      <c r="E153" s="17" t="s">
        <v>2626</v>
      </c>
      <c r="F153" s="17">
        <v>1199</v>
      </c>
    </row>
    <row r="154" spans="1:6" ht="20.85" customHeight="1" x14ac:dyDescent="0.25">
      <c r="A154" s="17">
        <f t="shared" si="2"/>
        <v>151</v>
      </c>
      <c r="B154" s="17">
        <v>840</v>
      </c>
      <c r="C154" s="17" t="s">
        <v>2627</v>
      </c>
      <c r="D154" s="17" t="s">
        <v>2630</v>
      </c>
      <c r="E154" s="17" t="s">
        <v>2631</v>
      </c>
      <c r="F154" s="17">
        <v>1195</v>
      </c>
    </row>
    <row r="155" spans="1:6" ht="20.85" customHeight="1" x14ac:dyDescent="0.25">
      <c r="A155" s="17">
        <f t="shared" si="2"/>
        <v>151</v>
      </c>
      <c r="B155" s="17">
        <v>840</v>
      </c>
      <c r="C155" s="17" t="s">
        <v>2628</v>
      </c>
      <c r="D155" s="17" t="s">
        <v>2632</v>
      </c>
      <c r="E155" s="17" t="s">
        <v>2633</v>
      </c>
      <c r="F155" s="17">
        <v>1195</v>
      </c>
    </row>
    <row r="156" spans="1:6" ht="20.85" customHeight="1" x14ac:dyDescent="0.25">
      <c r="A156" s="17">
        <f t="shared" si="2"/>
        <v>151</v>
      </c>
      <c r="B156" s="17">
        <v>840</v>
      </c>
      <c r="C156" s="17" t="s">
        <v>2629</v>
      </c>
      <c r="D156" s="17" t="s">
        <v>2634</v>
      </c>
      <c r="E156" s="17" t="s">
        <v>2635</v>
      </c>
      <c r="F156" s="17">
        <v>1195</v>
      </c>
    </row>
    <row r="157" spans="1:6" ht="20.85" customHeight="1" x14ac:dyDescent="0.25">
      <c r="A157" s="17">
        <f t="shared" si="2"/>
        <v>154</v>
      </c>
      <c r="B157" s="17">
        <v>840</v>
      </c>
      <c r="C157" s="17" t="s">
        <v>2636</v>
      </c>
      <c r="D157" s="17" t="s">
        <v>2637</v>
      </c>
      <c r="E157" s="17" t="s">
        <v>2638</v>
      </c>
      <c r="F157" s="17">
        <v>1188</v>
      </c>
    </row>
    <row r="158" spans="1:6" ht="20.85" customHeight="1" x14ac:dyDescent="0.25">
      <c r="A158" s="17">
        <f t="shared" si="2"/>
        <v>155</v>
      </c>
      <c r="B158" s="17">
        <v>840</v>
      </c>
      <c r="C158" s="17" t="s">
        <v>2639</v>
      </c>
      <c r="D158" s="17" t="s">
        <v>2641</v>
      </c>
      <c r="E158" s="17" t="s">
        <v>2642</v>
      </c>
      <c r="F158" s="17">
        <v>1186</v>
      </c>
    </row>
    <row r="159" spans="1:6" ht="20.85" customHeight="1" x14ac:dyDescent="0.25">
      <c r="A159" s="17">
        <f t="shared" si="2"/>
        <v>155</v>
      </c>
      <c r="B159" s="17">
        <v>840</v>
      </c>
      <c r="C159" s="17" t="s">
        <v>2640</v>
      </c>
      <c r="D159" s="17" t="s">
        <v>2643</v>
      </c>
      <c r="E159" s="17" t="s">
        <v>2644</v>
      </c>
      <c r="F159" s="17">
        <v>1186</v>
      </c>
    </row>
    <row r="160" spans="1:6" ht="20.85" customHeight="1" x14ac:dyDescent="0.25">
      <c r="A160" s="17">
        <f t="shared" si="2"/>
        <v>157</v>
      </c>
      <c r="B160" s="17">
        <v>840</v>
      </c>
      <c r="C160" s="17" t="s">
        <v>2645</v>
      </c>
      <c r="D160" s="17" t="s">
        <v>2646</v>
      </c>
      <c r="E160" s="17" t="s">
        <v>2647</v>
      </c>
      <c r="F160" s="17">
        <v>1182</v>
      </c>
    </row>
    <row r="161" spans="1:6" ht="20.85" customHeight="1" x14ac:dyDescent="0.25">
      <c r="A161" s="17">
        <f t="shared" si="2"/>
        <v>158</v>
      </c>
      <c r="B161" s="17">
        <v>840</v>
      </c>
      <c r="C161" s="17" t="s">
        <v>2648</v>
      </c>
      <c r="D161" s="17" t="s">
        <v>2650</v>
      </c>
      <c r="E161" s="17" t="s">
        <v>2651</v>
      </c>
      <c r="F161" s="17">
        <v>1180</v>
      </c>
    </row>
    <row r="162" spans="1:6" ht="20.85" customHeight="1" x14ac:dyDescent="0.25">
      <c r="A162" s="17">
        <f t="shared" si="2"/>
        <v>158</v>
      </c>
      <c r="B162" s="17">
        <v>840</v>
      </c>
      <c r="C162" s="17" t="s">
        <v>2649</v>
      </c>
      <c r="D162" s="17" t="s">
        <v>2652</v>
      </c>
      <c r="E162" s="17" t="s">
        <v>2653</v>
      </c>
      <c r="F162" s="17">
        <v>1180</v>
      </c>
    </row>
    <row r="163" spans="1:6" ht="20.85" customHeight="1" x14ac:dyDescent="0.25">
      <c r="A163" s="17">
        <f t="shared" si="2"/>
        <v>160</v>
      </c>
      <c r="B163" s="17">
        <v>840</v>
      </c>
      <c r="C163" s="17" t="s">
        <v>2654</v>
      </c>
      <c r="D163" s="17" t="s">
        <v>2655</v>
      </c>
      <c r="E163" s="17" t="s">
        <v>2656</v>
      </c>
      <c r="F163" s="17">
        <v>1178</v>
      </c>
    </row>
    <row r="164" spans="1:6" ht="20.85" customHeight="1" x14ac:dyDescent="0.25">
      <c r="A164" s="17">
        <f t="shared" si="2"/>
        <v>161</v>
      </c>
      <c r="B164" s="17">
        <v>840</v>
      </c>
      <c r="C164" s="17" t="s">
        <v>2657</v>
      </c>
      <c r="D164" s="17" t="s">
        <v>2658</v>
      </c>
      <c r="E164" s="17" t="s">
        <v>2659</v>
      </c>
      <c r="F164" s="17">
        <v>1176</v>
      </c>
    </row>
    <row r="165" spans="1:6" ht="20.85" customHeight="1" x14ac:dyDescent="0.25">
      <c r="A165" s="17">
        <f t="shared" si="2"/>
        <v>162</v>
      </c>
      <c r="B165" s="17">
        <v>840</v>
      </c>
      <c r="C165" s="17" t="s">
        <v>2660</v>
      </c>
      <c r="D165" s="17" t="s">
        <v>2661</v>
      </c>
      <c r="E165" s="17" t="s">
        <v>2662</v>
      </c>
      <c r="F165" s="17">
        <v>1175</v>
      </c>
    </row>
    <row r="166" spans="1:6" ht="20.85" customHeight="1" x14ac:dyDescent="0.25">
      <c r="A166" s="17">
        <f t="shared" si="2"/>
        <v>163</v>
      </c>
      <c r="B166" s="17">
        <v>840</v>
      </c>
      <c r="C166" s="17" t="s">
        <v>2663</v>
      </c>
      <c r="D166" s="17" t="s">
        <v>2664</v>
      </c>
      <c r="E166" s="17" t="s">
        <v>2665</v>
      </c>
      <c r="F166" s="17">
        <v>1172</v>
      </c>
    </row>
    <row r="167" spans="1:6" ht="20.85" customHeight="1" x14ac:dyDescent="0.25">
      <c r="A167" s="17">
        <f t="shared" si="2"/>
        <v>164</v>
      </c>
      <c r="B167" s="17">
        <v>840</v>
      </c>
      <c r="C167" s="17" t="s">
        <v>2666</v>
      </c>
      <c r="D167" s="17" t="s">
        <v>2667</v>
      </c>
      <c r="E167" s="17" t="s">
        <v>2668</v>
      </c>
      <c r="F167" s="17">
        <v>1171</v>
      </c>
    </row>
    <row r="168" spans="1:6" ht="20.85" customHeight="1" x14ac:dyDescent="0.25">
      <c r="A168" s="17">
        <f t="shared" si="2"/>
        <v>165</v>
      </c>
      <c r="B168" s="17">
        <v>840</v>
      </c>
      <c r="C168" s="17" t="s">
        <v>2669</v>
      </c>
      <c r="D168" s="17" t="s">
        <v>2670</v>
      </c>
      <c r="E168" s="17" t="s">
        <v>2671</v>
      </c>
      <c r="F168" s="17">
        <v>1170</v>
      </c>
    </row>
    <row r="169" spans="1:6" ht="20.85" customHeight="1" x14ac:dyDescent="0.25">
      <c r="A169" s="17">
        <f t="shared" si="2"/>
        <v>166</v>
      </c>
      <c r="B169" s="17">
        <v>840</v>
      </c>
      <c r="C169" s="17" t="s">
        <v>2672</v>
      </c>
      <c r="D169" s="17" t="s">
        <v>2673</v>
      </c>
      <c r="E169" s="17" t="s">
        <v>2674</v>
      </c>
      <c r="F169" s="17">
        <v>1166</v>
      </c>
    </row>
    <row r="170" spans="1:6" ht="20.85" customHeight="1" x14ac:dyDescent="0.25">
      <c r="A170" s="17">
        <f t="shared" si="2"/>
        <v>167</v>
      </c>
      <c r="B170" s="17">
        <v>840</v>
      </c>
      <c r="C170" s="17" t="s">
        <v>2675</v>
      </c>
      <c r="D170" s="17" t="s">
        <v>2677</v>
      </c>
      <c r="E170" s="17" t="s">
        <v>2678</v>
      </c>
      <c r="F170" s="17">
        <v>1154</v>
      </c>
    </row>
    <row r="171" spans="1:6" ht="20.85" customHeight="1" x14ac:dyDescent="0.25">
      <c r="A171" s="17">
        <f t="shared" si="2"/>
        <v>167</v>
      </c>
      <c r="B171" s="17">
        <v>840</v>
      </c>
      <c r="C171" s="17" t="s">
        <v>2676</v>
      </c>
      <c r="D171" s="17" t="s">
        <v>2679</v>
      </c>
      <c r="E171" s="17" t="s">
        <v>2680</v>
      </c>
      <c r="F171" s="17">
        <v>1154</v>
      </c>
    </row>
    <row r="172" spans="1:6" ht="20.85" customHeight="1" x14ac:dyDescent="0.25">
      <c r="A172" s="17">
        <f t="shared" si="2"/>
        <v>169</v>
      </c>
      <c r="B172" s="17">
        <v>840</v>
      </c>
      <c r="C172" s="17" t="s">
        <v>2681</v>
      </c>
      <c r="D172" s="17" t="s">
        <v>2682</v>
      </c>
      <c r="E172" s="17" t="s">
        <v>2683</v>
      </c>
      <c r="F172" s="17">
        <v>1149</v>
      </c>
    </row>
    <row r="173" spans="1:6" ht="20.85" customHeight="1" x14ac:dyDescent="0.25">
      <c r="A173" s="17">
        <f t="shared" si="2"/>
        <v>170</v>
      </c>
      <c r="B173" s="17">
        <v>840</v>
      </c>
      <c r="C173" s="17" t="s">
        <v>2684</v>
      </c>
      <c r="D173" s="17" t="s">
        <v>2685</v>
      </c>
      <c r="E173" s="17" t="s">
        <v>2686</v>
      </c>
      <c r="F173" s="17">
        <v>1143</v>
      </c>
    </row>
    <row r="174" spans="1:6" ht="20.85" customHeight="1" x14ac:dyDescent="0.25">
      <c r="A174" s="17">
        <f t="shared" si="2"/>
        <v>171</v>
      </c>
      <c r="B174" s="17">
        <v>840</v>
      </c>
      <c r="C174" s="17" t="s">
        <v>2687</v>
      </c>
      <c r="D174" s="17" t="s">
        <v>2688</v>
      </c>
      <c r="E174" s="17" t="s">
        <v>2689</v>
      </c>
      <c r="F174" s="17">
        <v>1142</v>
      </c>
    </row>
    <row r="175" spans="1:6" ht="20.85" customHeight="1" x14ac:dyDescent="0.25">
      <c r="A175" s="17">
        <f t="shared" si="2"/>
        <v>172</v>
      </c>
      <c r="B175" s="17">
        <v>840</v>
      </c>
      <c r="C175" s="17" t="s">
        <v>2690</v>
      </c>
      <c r="D175" s="17" t="s">
        <v>2691</v>
      </c>
      <c r="E175" s="17" t="s">
        <v>2692</v>
      </c>
      <c r="F175" s="17">
        <v>1141</v>
      </c>
    </row>
    <row r="176" spans="1:6" ht="20.85" customHeight="1" x14ac:dyDescent="0.25">
      <c r="A176" s="17">
        <f t="shared" si="2"/>
        <v>173</v>
      </c>
      <c r="B176" s="17">
        <v>840</v>
      </c>
      <c r="C176" s="17" t="s">
        <v>2693</v>
      </c>
      <c r="D176" s="17" t="s">
        <v>2694</v>
      </c>
      <c r="E176" s="17" t="s">
        <v>2695</v>
      </c>
      <c r="F176" s="17">
        <v>1135</v>
      </c>
    </row>
    <row r="177" spans="1:6" ht="20.85" customHeight="1" x14ac:dyDescent="0.25">
      <c r="A177" s="17">
        <f t="shared" si="2"/>
        <v>174</v>
      </c>
      <c r="B177" s="17">
        <v>840</v>
      </c>
      <c r="C177" s="17" t="s">
        <v>2696</v>
      </c>
      <c r="D177" s="17" t="s">
        <v>2697</v>
      </c>
      <c r="E177" s="17" t="s">
        <v>2698</v>
      </c>
      <c r="F177" s="17">
        <v>1134</v>
      </c>
    </row>
    <row r="178" spans="1:6" ht="20.85" customHeight="1" x14ac:dyDescent="0.25">
      <c r="A178" s="17">
        <f t="shared" si="2"/>
        <v>175</v>
      </c>
      <c r="B178" s="17">
        <v>840</v>
      </c>
      <c r="C178" s="17" t="s">
        <v>2699</v>
      </c>
      <c r="D178" s="17" t="s">
        <v>2700</v>
      </c>
      <c r="E178" s="17" t="s">
        <v>2701</v>
      </c>
      <c r="F178" s="17">
        <v>1132</v>
      </c>
    </row>
    <row r="179" spans="1:6" ht="20.85" customHeight="1" x14ac:dyDescent="0.25">
      <c r="A179" s="17">
        <f t="shared" si="2"/>
        <v>176</v>
      </c>
      <c r="B179" s="17">
        <v>840</v>
      </c>
      <c r="C179" s="17" t="s">
        <v>2702</v>
      </c>
      <c r="D179" s="17" t="s">
        <v>2703</v>
      </c>
      <c r="E179" s="17" t="s">
        <v>2704</v>
      </c>
      <c r="F179" s="17">
        <v>1127</v>
      </c>
    </row>
    <row r="180" spans="1:6" ht="20.85" customHeight="1" x14ac:dyDescent="0.25">
      <c r="A180" s="17">
        <f t="shared" si="2"/>
        <v>177</v>
      </c>
      <c r="B180" s="17">
        <v>840</v>
      </c>
      <c r="C180" s="17" t="s">
        <v>2705</v>
      </c>
      <c r="D180" s="17" t="s">
        <v>2706</v>
      </c>
      <c r="E180" s="17" t="s">
        <v>2707</v>
      </c>
      <c r="F180" s="17">
        <v>1122</v>
      </c>
    </row>
    <row r="181" spans="1:6" ht="20.85" customHeight="1" x14ac:dyDescent="0.25">
      <c r="A181" s="17">
        <f t="shared" si="2"/>
        <v>178</v>
      </c>
      <c r="B181" s="17">
        <v>840</v>
      </c>
      <c r="C181" s="17" t="s">
        <v>2708</v>
      </c>
      <c r="D181" s="17" t="s">
        <v>2709</v>
      </c>
      <c r="E181" s="17" t="s">
        <v>2710</v>
      </c>
      <c r="F181" s="17">
        <v>1120</v>
      </c>
    </row>
    <row r="182" spans="1:6" ht="20.85" customHeight="1" x14ac:dyDescent="0.25">
      <c r="A182" s="17">
        <f t="shared" si="2"/>
        <v>179</v>
      </c>
      <c r="B182" s="17">
        <v>840</v>
      </c>
      <c r="C182" s="17" t="s">
        <v>2711</v>
      </c>
      <c r="D182" s="17" t="s">
        <v>2712</v>
      </c>
      <c r="E182" s="17" t="s">
        <v>2713</v>
      </c>
      <c r="F182" s="17">
        <v>1110</v>
      </c>
    </row>
    <row r="183" spans="1:6" ht="20.85" customHeight="1" x14ac:dyDescent="0.25">
      <c r="A183" s="17">
        <f t="shared" si="2"/>
        <v>180</v>
      </c>
      <c r="B183" s="17">
        <v>840</v>
      </c>
      <c r="C183" s="17" t="s">
        <v>2714</v>
      </c>
      <c r="D183" s="17" t="s">
        <v>2715</v>
      </c>
      <c r="E183" s="17" t="s">
        <v>2716</v>
      </c>
      <c r="F183" s="17">
        <v>1109</v>
      </c>
    </row>
    <row r="184" spans="1:6" ht="20.85" customHeight="1" x14ac:dyDescent="0.25">
      <c r="A184" s="17">
        <f t="shared" si="2"/>
        <v>181</v>
      </c>
      <c r="B184" s="17">
        <v>840</v>
      </c>
      <c r="C184" s="17" t="s">
        <v>2717</v>
      </c>
      <c r="D184" s="17" t="s">
        <v>2720</v>
      </c>
      <c r="E184" s="17" t="s">
        <v>2721</v>
      </c>
      <c r="F184" s="17">
        <v>1108</v>
      </c>
    </row>
    <row r="185" spans="1:6" ht="20.85" customHeight="1" x14ac:dyDescent="0.25">
      <c r="A185" s="17">
        <f t="shared" si="2"/>
        <v>181</v>
      </c>
      <c r="B185" s="17">
        <v>840</v>
      </c>
      <c r="C185" s="17" t="s">
        <v>2718</v>
      </c>
      <c r="D185" s="17" t="s">
        <v>2722</v>
      </c>
      <c r="E185" s="17" t="s">
        <v>2723</v>
      </c>
      <c r="F185" s="17">
        <v>1108</v>
      </c>
    </row>
    <row r="186" spans="1:6" ht="20.85" customHeight="1" x14ac:dyDescent="0.25">
      <c r="A186" s="17">
        <f t="shared" si="2"/>
        <v>181</v>
      </c>
      <c r="B186" s="17">
        <v>840</v>
      </c>
      <c r="C186" s="17" t="s">
        <v>2719</v>
      </c>
      <c r="D186" s="17" t="s">
        <v>2724</v>
      </c>
      <c r="E186" s="17" t="s">
        <v>2725</v>
      </c>
      <c r="F186" s="17">
        <v>1108</v>
      </c>
    </row>
    <row r="187" spans="1:6" ht="20.85" customHeight="1" x14ac:dyDescent="0.25">
      <c r="A187" s="17">
        <f t="shared" si="2"/>
        <v>184</v>
      </c>
      <c r="B187" s="17">
        <v>840</v>
      </c>
      <c r="C187" s="17" t="s">
        <v>2726</v>
      </c>
      <c r="D187" s="17" t="s">
        <v>2728</v>
      </c>
      <c r="E187" s="17" t="s">
        <v>2729</v>
      </c>
      <c r="F187" s="17">
        <v>1103</v>
      </c>
    </row>
    <row r="188" spans="1:6" ht="20.85" customHeight="1" x14ac:dyDescent="0.25">
      <c r="A188" s="17">
        <f t="shared" si="2"/>
        <v>184</v>
      </c>
      <c r="B188" s="17">
        <v>840</v>
      </c>
      <c r="C188" s="17" t="s">
        <v>2727</v>
      </c>
      <c r="D188" s="17" t="s">
        <v>2730</v>
      </c>
      <c r="E188" s="17" t="s">
        <v>2731</v>
      </c>
      <c r="F188" s="17">
        <v>1103</v>
      </c>
    </row>
    <row r="189" spans="1:6" ht="20.85" customHeight="1" x14ac:dyDescent="0.25">
      <c r="A189" s="17">
        <f t="shared" si="2"/>
        <v>186</v>
      </c>
      <c r="B189" s="17">
        <v>840</v>
      </c>
      <c r="C189" s="17" t="s">
        <v>2732</v>
      </c>
      <c r="D189" s="17" t="s">
        <v>2733</v>
      </c>
      <c r="E189" s="17" t="s">
        <v>2734</v>
      </c>
      <c r="F189" s="17">
        <v>1102</v>
      </c>
    </row>
    <row r="190" spans="1:6" ht="20.85" customHeight="1" x14ac:dyDescent="0.25">
      <c r="A190" s="17">
        <f t="shared" si="2"/>
        <v>187</v>
      </c>
      <c r="B190" s="17">
        <v>840</v>
      </c>
      <c r="C190" s="17" t="s">
        <v>2735</v>
      </c>
      <c r="D190" s="17" t="s">
        <v>2736</v>
      </c>
      <c r="E190" s="17" t="s">
        <v>2737</v>
      </c>
      <c r="F190" s="17">
        <v>1100</v>
      </c>
    </row>
    <row r="191" spans="1:6" ht="20.85" customHeight="1" x14ac:dyDescent="0.25">
      <c r="A191" s="17">
        <f t="shared" si="2"/>
        <v>188</v>
      </c>
      <c r="B191" s="17">
        <v>840</v>
      </c>
      <c r="C191" s="17" t="s">
        <v>2738</v>
      </c>
      <c r="D191" s="17" t="s">
        <v>2739</v>
      </c>
      <c r="E191" s="17" t="s">
        <v>2740</v>
      </c>
      <c r="F191" s="17">
        <v>1094</v>
      </c>
    </row>
    <row r="192" spans="1:6" ht="20.85" customHeight="1" x14ac:dyDescent="0.25">
      <c r="A192" s="17">
        <f t="shared" si="2"/>
        <v>189</v>
      </c>
      <c r="B192" s="17">
        <v>840</v>
      </c>
      <c r="C192" s="17" t="s">
        <v>2741</v>
      </c>
      <c r="D192" s="17" t="s">
        <v>2742</v>
      </c>
      <c r="E192" s="17" t="s">
        <v>2743</v>
      </c>
      <c r="F192" s="17">
        <v>1093</v>
      </c>
    </row>
    <row r="193" spans="1:6" ht="20.85" customHeight="1" x14ac:dyDescent="0.25">
      <c r="A193" s="17">
        <f t="shared" si="2"/>
        <v>190</v>
      </c>
      <c r="B193" s="17">
        <v>840</v>
      </c>
      <c r="C193" s="17" t="s">
        <v>2744</v>
      </c>
      <c r="D193" s="17" t="s">
        <v>2745</v>
      </c>
      <c r="E193" s="17" t="s">
        <v>2746</v>
      </c>
      <c r="F193" s="17">
        <v>1087</v>
      </c>
    </row>
    <row r="194" spans="1:6" ht="20.85" customHeight="1" x14ac:dyDescent="0.25">
      <c r="A194" s="17">
        <f t="shared" si="2"/>
        <v>190</v>
      </c>
      <c r="B194" s="17" t="s">
        <v>36</v>
      </c>
      <c r="C194" s="17" t="s">
        <v>2747</v>
      </c>
      <c r="D194" s="17" t="s">
        <v>2748</v>
      </c>
      <c r="E194" s="17" t="s">
        <v>2749</v>
      </c>
      <c r="F194" s="17">
        <v>1087</v>
      </c>
    </row>
    <row r="195" spans="1:6" ht="20.85" customHeight="1" x14ac:dyDescent="0.25">
      <c r="A195" s="17">
        <f t="shared" si="2"/>
        <v>192</v>
      </c>
      <c r="B195" s="17">
        <v>840</v>
      </c>
      <c r="C195" s="17" t="s">
        <v>2750</v>
      </c>
      <c r="D195" s="17" t="s">
        <v>2751</v>
      </c>
      <c r="E195" s="17" t="s">
        <v>2752</v>
      </c>
      <c r="F195" s="17">
        <v>1076</v>
      </c>
    </row>
    <row r="196" spans="1:6" ht="20.85" customHeight="1" x14ac:dyDescent="0.25">
      <c r="A196" s="17">
        <f t="shared" si="2"/>
        <v>193</v>
      </c>
      <c r="B196" s="17">
        <v>840</v>
      </c>
      <c r="C196" s="17" t="s">
        <v>2753</v>
      </c>
      <c r="D196" s="17" t="s">
        <v>2754</v>
      </c>
      <c r="E196" s="17" t="s">
        <v>2755</v>
      </c>
      <c r="F196" s="17">
        <v>1073</v>
      </c>
    </row>
    <row r="197" spans="1:6" ht="20.85" customHeight="1" x14ac:dyDescent="0.25">
      <c r="A197" s="17">
        <f t="shared" ref="A197:A203" si="3">RANK(F197,$F$4:$F$203,0)</f>
        <v>194</v>
      </c>
      <c r="B197" s="17">
        <v>840</v>
      </c>
      <c r="C197" s="17" t="s">
        <v>2756</v>
      </c>
      <c r="D197" s="17" t="s">
        <v>2757</v>
      </c>
      <c r="E197" s="17" t="s">
        <v>2758</v>
      </c>
      <c r="F197" s="17">
        <v>1072</v>
      </c>
    </row>
    <row r="198" spans="1:6" ht="20.85" customHeight="1" x14ac:dyDescent="0.25">
      <c r="A198" s="17">
        <f t="shared" si="3"/>
        <v>195</v>
      </c>
      <c r="B198" s="17">
        <v>840</v>
      </c>
      <c r="C198" s="17" t="s">
        <v>2759</v>
      </c>
      <c r="D198" s="17" t="s">
        <v>2760</v>
      </c>
      <c r="E198" s="17" t="s">
        <v>2761</v>
      </c>
      <c r="F198" s="17">
        <v>1070</v>
      </c>
    </row>
    <row r="199" spans="1:6" ht="20.85" customHeight="1" x14ac:dyDescent="0.25">
      <c r="A199" s="17">
        <f t="shared" si="3"/>
        <v>196</v>
      </c>
      <c r="B199" s="17">
        <v>840</v>
      </c>
      <c r="C199" s="17" t="s">
        <v>2762</v>
      </c>
      <c r="D199" s="17" t="s">
        <v>2763</v>
      </c>
      <c r="E199" s="17" t="s">
        <v>2764</v>
      </c>
      <c r="F199" s="17">
        <v>1068</v>
      </c>
    </row>
    <row r="200" spans="1:6" ht="20.85" customHeight="1" x14ac:dyDescent="0.25">
      <c r="A200" s="17">
        <f t="shared" si="3"/>
        <v>197</v>
      </c>
      <c r="B200" s="17">
        <v>840</v>
      </c>
      <c r="C200" s="17" t="s">
        <v>2765</v>
      </c>
      <c r="D200" s="17" t="s">
        <v>2766</v>
      </c>
      <c r="E200" s="17" t="s">
        <v>2767</v>
      </c>
      <c r="F200" s="17">
        <v>1064</v>
      </c>
    </row>
    <row r="201" spans="1:6" ht="20.85" customHeight="1" x14ac:dyDescent="0.25">
      <c r="A201" s="17">
        <f t="shared" si="3"/>
        <v>198</v>
      </c>
      <c r="B201" s="17">
        <v>840</v>
      </c>
      <c r="C201" s="17" t="s">
        <v>2768</v>
      </c>
      <c r="D201" s="17" t="s">
        <v>2769</v>
      </c>
      <c r="E201" s="17" t="s">
        <v>2770</v>
      </c>
      <c r="F201" s="17">
        <v>1062</v>
      </c>
    </row>
    <row r="202" spans="1:6" ht="20.85" customHeight="1" x14ac:dyDescent="0.25">
      <c r="A202" s="17">
        <f t="shared" si="3"/>
        <v>199</v>
      </c>
      <c r="B202" s="17">
        <v>840</v>
      </c>
      <c r="C202" s="17" t="s">
        <v>2771</v>
      </c>
      <c r="D202" s="17" t="s">
        <v>2772</v>
      </c>
      <c r="E202" s="17" t="s">
        <v>2773</v>
      </c>
      <c r="F202" s="17">
        <v>1058</v>
      </c>
    </row>
    <row r="203" spans="1:6" ht="20.85" customHeight="1" thickBot="1" x14ac:dyDescent="0.3">
      <c r="A203" s="18">
        <f t="shared" si="3"/>
        <v>200</v>
      </c>
      <c r="B203" s="18">
        <v>840</v>
      </c>
      <c r="C203" s="18" t="s">
        <v>2774</v>
      </c>
      <c r="D203" s="18" t="s">
        <v>2775</v>
      </c>
      <c r="E203" s="18" t="s">
        <v>2776</v>
      </c>
      <c r="F203" s="18">
        <v>1049</v>
      </c>
    </row>
  </sheetData>
  <pageMargins left="0.7" right="0.7" top="0.75" bottom="0.75" header="0.3" footer="0.3"/>
  <pageSetup scale="88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Net Merit A sires</vt:lpstr>
      <vt:lpstr>Sheet3</vt:lpstr>
      <vt:lpstr>Sheet1</vt:lpstr>
      <vt:lpstr>Sheet2</vt:lpstr>
      <vt:lpstr>Top 200</vt:lpstr>
      <vt:lpstr>'Top 200'!Print_Area</vt:lpstr>
      <vt:lpstr>'Top 200'!Print_Titles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Eaglen</dc:creator>
  <cp:lastModifiedBy>Julia Schlimgen</cp:lastModifiedBy>
  <cp:lastPrinted>2020-12-04T21:24:19Z</cp:lastPrinted>
  <dcterms:created xsi:type="dcterms:W3CDTF">2020-03-31T22:01:47Z</dcterms:created>
  <dcterms:modified xsi:type="dcterms:W3CDTF">2026-08-14T18:49:57Z</dcterms:modified>
</cp:coreProperties>
</file>